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finitions and How To" sheetId="1" r:id="rId4"/>
    <sheet state="visible" name="Blank template" sheetId="2" r:id="rId5"/>
    <sheet state="visible" name="Example Start Up Mobile Stereo " sheetId="3" r:id="rId6"/>
  </sheets>
  <definedNames/>
  <calcPr/>
</workbook>
</file>

<file path=xl/sharedStrings.xml><?xml version="1.0" encoding="utf-8"?>
<sst xmlns="http://schemas.openxmlformats.org/spreadsheetml/2006/main" count="81" uniqueCount="60">
  <si>
    <t>Definitions</t>
  </si>
  <si>
    <t>Term</t>
  </si>
  <si>
    <t>Definition</t>
  </si>
  <si>
    <t>Break Even Analysis</t>
  </si>
  <si>
    <t>A financial analysis that shows how many units you have to sell in order to cover all of your costs.</t>
  </si>
  <si>
    <t>Unit of Sale</t>
  </si>
  <si>
    <t>An individual product or service your business offers.</t>
  </si>
  <si>
    <t>Indirect Costs</t>
  </si>
  <si>
    <t>All costs of running your business unrelated to producing your unit of sale.</t>
  </si>
  <si>
    <t>Direct Costs</t>
  </si>
  <si>
    <t>Costs required to produce a single unit of sale.</t>
  </si>
  <si>
    <t>Direct Costs vs. Indirect Costs</t>
  </si>
  <si>
    <t>Month-to-month, direct costs may change (office supplies, etc.) while indirect costs remain the same (rent, etc.).</t>
  </si>
  <si>
    <t>Contribution Margins</t>
  </si>
  <si>
    <t>Sales Revenue minus Direct Costs. This indicates the revenue per item available to cover fixed costs.</t>
  </si>
  <si>
    <t>Gross Profit</t>
  </si>
  <si>
    <t>The profit you make on each unit of sale (before you pay your monthly expenses).</t>
  </si>
  <si>
    <t>How to use this template</t>
  </si>
  <si>
    <t>1) Enter your indirect cost items and costs</t>
  </si>
  <si>
    <t>2) Enter your direct cost items and costs</t>
  </si>
  <si>
    <t>3) Enter your unit of sale</t>
  </si>
  <si>
    <t>4) Enter your sales price</t>
  </si>
  <si>
    <t>Break-even calculation</t>
  </si>
  <si>
    <t>Total</t>
  </si>
  <si>
    <t># of units needed to reach break-even based on your projected sales price</t>
  </si>
  <si>
    <t>TYPE OF INDIRECT COSTS</t>
  </si>
  <si>
    <t>COST PER MONTH</t>
  </si>
  <si>
    <t>TYPE OF DIRECT COSTS</t>
  </si>
  <si>
    <t>COSTS PER UNIT</t>
  </si>
  <si>
    <t>Selling Price Per Unit:</t>
  </si>
  <si>
    <t>Contribution Margin:</t>
  </si>
  <si>
    <t>Number of Units Needed:</t>
  </si>
  <si>
    <t>Price needed to reach break-even based on your sales projection</t>
  </si>
  <si>
    <t>Number of Units Sold:</t>
  </si>
  <si>
    <t>Price Needed:</t>
  </si>
  <si>
    <t>Rent</t>
  </si>
  <si>
    <t xml:space="preserve">Cost of one stereo </t>
  </si>
  <si>
    <t xml:space="preserve">Equipment </t>
  </si>
  <si>
    <t>Wiring/Bracket</t>
  </si>
  <si>
    <t>Vehicles</t>
  </si>
  <si>
    <t xml:space="preserve">Car Cleaning Supplies </t>
  </si>
  <si>
    <t>Owner Salary</t>
  </si>
  <si>
    <t>Waste margin</t>
  </si>
  <si>
    <t xml:space="preserve">Employess Salaries </t>
  </si>
  <si>
    <t>Sales commission</t>
  </si>
  <si>
    <t xml:space="preserve">Employee Benefits </t>
  </si>
  <si>
    <t>Lawyer</t>
  </si>
  <si>
    <t xml:space="preserve">Website </t>
  </si>
  <si>
    <t xml:space="preserve">Web consultant </t>
  </si>
  <si>
    <t xml:space="preserve">Accountant </t>
  </si>
  <si>
    <t xml:space="preserve">Electric </t>
  </si>
  <si>
    <t xml:space="preserve">Heat </t>
  </si>
  <si>
    <t>Telephone</t>
  </si>
  <si>
    <t xml:space="preserve">Maintenance </t>
  </si>
  <si>
    <t>Fuel</t>
  </si>
  <si>
    <t xml:space="preserve">Loan Payments </t>
  </si>
  <si>
    <t>Licenses</t>
  </si>
  <si>
    <t xml:space="preserve">Insurance </t>
  </si>
  <si>
    <t>Marketing</t>
  </si>
  <si>
    <t xml:space="preserve">Office Supplies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</si>
</sst>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1">
    <font>
      <sz val="10.0"/>
      <color rgb="FF000000"/>
      <name val="Arial"/>
      <scheme val="minor"/>
    </font>
    <font>
      <b/>
      <color theme="1"/>
      <name val="Arial"/>
      <scheme val="minor"/>
    </font>
    <font>
      <i/>
      <sz val="10.0"/>
      <color rgb="FF000000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sz val="10.0"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</font>
    <font>
      <b/>
      <sz val="12.0"/>
      <color theme="1"/>
      <name val="Arial"/>
    </font>
    <font/>
    <font>
      <b/>
      <color theme="1"/>
      <name val="Arial"/>
    </font>
    <font>
      <i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1.0"/>
      <color theme="0"/>
      <name val="Arial"/>
    </font>
    <font>
      <b/>
      <i/>
      <color theme="1"/>
      <name val="Arial"/>
      <scheme val="minor"/>
    </font>
    <font>
      <color rgb="FFFFFFFF"/>
      <name val="Arial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b/>
      <sz val="11.0"/>
      <color theme="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2" fontId="2" numFmtId="0" xfId="0" applyAlignment="1" applyFont="1">
      <alignment horizontal="center" readingOrder="0" vertical="top"/>
    </xf>
    <xf borderId="0" fillId="2" fontId="3" numFmtId="0" xfId="0" applyFont="1"/>
    <xf borderId="0" fillId="2" fontId="4" numFmtId="0" xfId="0" applyAlignment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2" fontId="0" numFmtId="0" xfId="0" applyAlignment="1" applyFont="1">
      <alignment horizontal="left" readingOrder="0" vertical="top"/>
    </xf>
    <xf borderId="0" fillId="2" fontId="5" numFmtId="0" xfId="0" applyAlignment="1" applyFont="1">
      <alignment readingOrder="0"/>
    </xf>
    <xf borderId="0" fillId="2" fontId="1" numFmtId="0" xfId="0" applyFont="1"/>
    <xf borderId="0" fillId="2" fontId="1" numFmtId="0" xfId="0" applyAlignment="1" applyFont="1">
      <alignment readingOrder="0"/>
    </xf>
    <xf borderId="0" fillId="2" fontId="3" numFmtId="0" xfId="0" applyAlignment="1" applyFont="1">
      <alignment readingOrder="0"/>
    </xf>
    <xf borderId="0" fillId="0" fontId="6" numFmtId="0" xfId="0" applyAlignment="1" applyFont="1">
      <alignment readingOrder="0" vertical="top"/>
    </xf>
    <xf borderId="0" fillId="0" fontId="7" numFmtId="0" xfId="0" applyAlignment="1" applyFont="1">
      <alignment horizontal="center"/>
    </xf>
    <xf borderId="1" fillId="0" fontId="8" numFmtId="0" xfId="0" applyAlignment="1" applyBorder="1" applyFont="1">
      <alignment horizontal="center"/>
    </xf>
    <xf borderId="2" fillId="0" fontId="9" numFmtId="0" xfId="0" applyBorder="1" applyFont="1"/>
    <xf borderId="3" fillId="2" fontId="10" numFmtId="0" xfId="0" applyBorder="1" applyFont="1"/>
    <xf borderId="4" fillId="2" fontId="10" numFmtId="164" xfId="0" applyBorder="1" applyFont="1" applyNumberFormat="1"/>
    <xf borderId="3" fillId="0" fontId="7" numFmtId="0" xfId="0" applyBorder="1" applyFont="1"/>
    <xf borderId="4" fillId="0" fontId="7" numFmtId="164" xfId="0" applyBorder="1" applyFont="1" applyNumberFormat="1"/>
    <xf borderId="4" fillId="0" fontId="7" numFmtId="0" xfId="0" applyBorder="1" applyFont="1"/>
    <xf borderId="0" fillId="0" fontId="1" numFmtId="0" xfId="0" applyAlignment="1" applyFont="1">
      <alignment readingOrder="0"/>
    </xf>
    <xf borderId="0" fillId="0" fontId="7" numFmtId="1" xfId="0" applyAlignment="1" applyFont="1" applyNumberFormat="1">
      <alignment horizontal="center"/>
    </xf>
    <xf borderId="0" fillId="0" fontId="7" numFmtId="1" xfId="0" applyFont="1" applyNumberFormat="1"/>
    <xf borderId="0" fillId="0" fontId="7" numFmtId="0" xfId="0" applyFont="1"/>
    <xf borderId="0" fillId="0" fontId="7" numFmtId="164" xfId="0" applyAlignment="1" applyFont="1" applyNumberFormat="1">
      <alignment horizontal="center"/>
    </xf>
    <xf borderId="3" fillId="0" fontId="11" numFmtId="0" xfId="0" applyBorder="1" applyFont="1"/>
    <xf borderId="4" fillId="0" fontId="11" numFmtId="164" xfId="0" applyBorder="1" applyFont="1" applyNumberFormat="1"/>
    <xf borderId="4" fillId="0" fontId="11" numFmtId="0" xfId="0" applyBorder="1" applyFont="1"/>
    <xf borderId="3" fillId="3" fontId="3" numFmtId="0" xfId="0" applyAlignment="1" applyBorder="1" applyFill="1" applyFont="1">
      <alignment readingOrder="0"/>
    </xf>
    <xf borderId="4" fillId="3" fontId="7" numFmtId="164" xfId="0" applyAlignment="1" applyBorder="1" applyFont="1" applyNumberFormat="1">
      <alignment readingOrder="0"/>
    </xf>
    <xf borderId="5" fillId="0" fontId="12" numFmtId="0" xfId="0" applyBorder="1" applyFont="1"/>
    <xf borderId="5" fillId="3" fontId="12" numFmtId="164" xfId="0" applyAlignment="1" applyBorder="1" applyFont="1" applyNumberFormat="1">
      <alignment horizontal="center" readingOrder="0"/>
    </xf>
    <xf borderId="0" fillId="0" fontId="13" numFmtId="0" xfId="0" applyFont="1"/>
    <xf borderId="0" fillId="0" fontId="13" numFmtId="0" xfId="0" applyAlignment="1" applyFont="1">
      <alignment horizontal="center"/>
    </xf>
    <xf borderId="3" fillId="3" fontId="7" numFmtId="0" xfId="0" applyAlignment="1" applyBorder="1" applyFont="1">
      <alignment readingOrder="0"/>
    </xf>
    <xf borderId="5" fillId="0" fontId="12" numFmtId="164" xfId="0" applyAlignment="1" applyBorder="1" applyFont="1" applyNumberFormat="1">
      <alignment horizontal="center"/>
    </xf>
    <xf borderId="5" fillId="4" fontId="14" numFmtId="1" xfId="0" applyAlignment="1" applyBorder="1" applyFill="1" applyFont="1" applyNumberFormat="1">
      <alignment horizontal="center"/>
    </xf>
    <xf borderId="0" fillId="0" fontId="13" numFmtId="164" xfId="0" applyFont="1" applyNumberFormat="1"/>
    <xf borderId="0" fillId="0" fontId="15" numFmtId="0" xfId="0" applyAlignment="1" applyFont="1">
      <alignment readingOrder="0"/>
    </xf>
    <xf borderId="0" fillId="0" fontId="13" numFmtId="1" xfId="0" applyFont="1" applyNumberFormat="1"/>
    <xf borderId="3" fillId="3" fontId="7" numFmtId="0" xfId="0" applyBorder="1" applyFont="1"/>
    <xf borderId="5" fillId="3" fontId="12" numFmtId="0" xfId="0" applyAlignment="1" applyBorder="1" applyFont="1">
      <alignment horizontal="center" readingOrder="0"/>
    </xf>
    <xf borderId="0" fillId="0" fontId="16" numFmtId="1" xfId="0" applyAlignment="1" applyFont="1" applyNumberFormat="1">
      <alignment horizontal="center"/>
    </xf>
    <xf borderId="5" fillId="4" fontId="14" numFmtId="164" xfId="0" applyAlignment="1" applyBorder="1" applyFont="1" applyNumberFormat="1">
      <alignment horizontal="center"/>
    </xf>
    <xf borderId="0" fillId="0" fontId="16" numFmtId="0" xfId="0" applyAlignment="1" applyFont="1">
      <alignment horizontal="center"/>
    </xf>
    <xf borderId="6" fillId="3" fontId="7" numFmtId="0" xfId="0" applyBorder="1" applyFont="1"/>
    <xf borderId="7" fillId="3" fontId="7" numFmtId="164" xfId="0" applyAlignment="1" applyBorder="1" applyFont="1" applyNumberFormat="1">
      <alignment readingOrder="0"/>
    </xf>
    <xf borderId="0" fillId="0" fontId="3" numFmtId="0" xfId="0" applyAlignment="1" applyFont="1">
      <alignment horizontal="center"/>
    </xf>
    <xf borderId="1" fillId="0" fontId="17" numFmtId="0" xfId="0" applyAlignment="1" applyBorder="1" applyFont="1">
      <alignment horizontal="center" readingOrder="0"/>
    </xf>
    <xf borderId="3" fillId="2" fontId="1" numFmtId="0" xfId="0" applyAlignment="1" applyBorder="1" applyFont="1">
      <alignment readingOrder="0"/>
    </xf>
    <xf borderId="4" fillId="2" fontId="1" numFmtId="164" xfId="0" applyBorder="1" applyFont="1" applyNumberFormat="1"/>
    <xf borderId="3" fillId="0" fontId="3" numFmtId="0" xfId="0" applyAlignment="1" applyBorder="1" applyFont="1">
      <alignment readingOrder="0"/>
    </xf>
    <xf borderId="4" fillId="0" fontId="3" numFmtId="164" xfId="0" applyBorder="1" applyFont="1" applyNumberFormat="1"/>
    <xf borderId="4" fillId="0" fontId="3" numFmtId="0" xfId="0" applyBorder="1" applyFont="1"/>
    <xf borderId="0" fillId="0" fontId="3" numFmtId="1" xfId="0" applyAlignment="1" applyFont="1" applyNumberFormat="1">
      <alignment horizontal="center"/>
    </xf>
    <xf borderId="0" fillId="0" fontId="3" numFmtId="1" xfId="0" applyFont="1" applyNumberForma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horizontal="center"/>
    </xf>
    <xf borderId="3" fillId="0" fontId="4" numFmtId="0" xfId="0" applyAlignment="1" applyBorder="1" applyFont="1">
      <alignment readingOrder="0"/>
    </xf>
    <xf borderId="4" fillId="0" fontId="4" numFmtId="164" xfId="0" applyAlignment="1" applyBorder="1" applyFont="1" applyNumberFormat="1">
      <alignment readingOrder="0"/>
    </xf>
    <xf borderId="4" fillId="0" fontId="4" numFmtId="0" xfId="0" applyAlignment="1" applyBorder="1" applyFont="1">
      <alignment readingOrder="0"/>
    </xf>
    <xf borderId="3" fillId="5" fontId="3" numFmtId="0" xfId="0" applyAlignment="1" applyBorder="1" applyFill="1" applyFont="1">
      <alignment readingOrder="0"/>
    </xf>
    <xf borderId="4" fillId="5" fontId="3" numFmtId="164" xfId="0" applyAlignment="1" applyBorder="1" applyFont="1" applyNumberFormat="1">
      <alignment readingOrder="0"/>
    </xf>
    <xf borderId="5" fillId="6" fontId="18" numFmtId="0" xfId="0" applyAlignment="1" applyBorder="1" applyFill="1" applyFont="1">
      <alignment readingOrder="0"/>
    </xf>
    <xf borderId="5" fillId="5" fontId="18" numFmtId="164" xfId="0" applyAlignment="1" applyBorder="1" applyFont="1" applyNumberFormat="1">
      <alignment horizontal="center" readingOrder="0"/>
    </xf>
    <xf borderId="0" fillId="0" fontId="19" numFmtId="0" xfId="0" applyFont="1"/>
    <xf borderId="0" fillId="0" fontId="19" numFmtId="0" xfId="0" applyAlignment="1" applyFont="1">
      <alignment horizontal="center"/>
    </xf>
    <xf borderId="5" fillId="6" fontId="18" numFmtId="164" xfId="0" applyAlignment="1" applyBorder="1" applyFont="1" applyNumberFormat="1">
      <alignment horizontal="center"/>
    </xf>
    <xf borderId="5" fillId="4" fontId="20" numFmtId="1" xfId="0" applyAlignment="1" applyBorder="1" applyFont="1" applyNumberFormat="1">
      <alignment horizontal="center"/>
    </xf>
    <xf borderId="0" fillId="0" fontId="19" numFmtId="164" xfId="0" applyAlignment="1" applyFont="1" applyNumberFormat="1">
      <alignment readingOrder="0"/>
    </xf>
    <xf borderId="0" fillId="0" fontId="19" numFmtId="164" xfId="0" applyFont="1" applyNumberFormat="1"/>
    <xf borderId="3" fillId="5" fontId="3" numFmtId="0" xfId="0" applyBorder="1" applyFont="1"/>
    <xf borderId="4" fillId="5" fontId="3" numFmtId="164" xfId="0" applyBorder="1" applyFont="1" applyNumberFormat="1"/>
    <xf borderId="0" fillId="0" fontId="19" numFmtId="1" xfId="0" applyFont="1" applyNumberFormat="1"/>
    <xf borderId="5" fillId="0" fontId="18" numFmtId="0" xfId="0" applyAlignment="1" applyBorder="1" applyFont="1">
      <alignment readingOrder="0"/>
    </xf>
    <xf borderId="5" fillId="5" fontId="18" numFmtId="0" xfId="0" applyAlignment="1" applyBorder="1" applyFont="1">
      <alignment horizontal="center" readingOrder="0"/>
    </xf>
    <xf borderId="5" fillId="0" fontId="18" numFmtId="164" xfId="0" applyAlignment="1" applyBorder="1" applyFont="1" applyNumberFormat="1">
      <alignment horizontal="center"/>
    </xf>
    <xf borderId="5" fillId="4" fontId="20" numFmtId="164" xfId="0" applyAlignment="1" applyBorder="1" applyFont="1" applyNumberFormat="1">
      <alignment horizontal="center"/>
    </xf>
    <xf borderId="6" fillId="5" fontId="3" numFmtId="0" xfId="0" applyBorder="1" applyFont="1"/>
    <xf borderId="7" fillId="5" fontId="3" numFmtId="164" xfId="0" applyBorder="1" applyFont="1" applyNumberFormat="1"/>
    <xf borderId="7" fillId="5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customWidth="1" min="2" max="2" width="95.0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</v>
      </c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3</v>
      </c>
      <c r="B4" s="6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5" t="s">
        <v>5</v>
      </c>
      <c r="B5" s="6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5" t="s">
        <v>7</v>
      </c>
      <c r="B6" s="6" t="s">
        <v>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5" t="s">
        <v>9</v>
      </c>
      <c r="B7" s="6" t="s">
        <v>10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5" t="s">
        <v>11</v>
      </c>
      <c r="B8" s="7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5" t="s">
        <v>13</v>
      </c>
      <c r="B9" s="7" t="s">
        <v>14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9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0" t="s">
        <v>18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0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0" t="s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0" t="s">
        <v>21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8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8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8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8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8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8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8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8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8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8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8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8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8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8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8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8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8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8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8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8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8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8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8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8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8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8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8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8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8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8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8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8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8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8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8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8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8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8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8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8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8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8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8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8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8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8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8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8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8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8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8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8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8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8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8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8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8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8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8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8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8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8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8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8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8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8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8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8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8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8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8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8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8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8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8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8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8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8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8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8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8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8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8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8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6.38"/>
    <col customWidth="1" min="2" max="2" width="16.13"/>
    <col customWidth="1" min="3" max="3" width="6.5"/>
    <col customWidth="1" min="4" max="4" width="21.0"/>
    <col customWidth="1" min="5" max="5" width="15.0"/>
    <col customWidth="1" min="6" max="6" width="12.63"/>
    <col customWidth="1" min="7" max="7" width="22.5"/>
    <col customWidth="1" min="8" max="8" width="23.75"/>
    <col customWidth="1" min="10" max="10" width="19.88"/>
  </cols>
  <sheetData>
    <row r="1">
      <c r="A1" s="11" t="s">
        <v>22</v>
      </c>
      <c r="H1" s="12"/>
      <c r="K1" s="12"/>
    </row>
    <row r="2">
      <c r="H2" s="12"/>
      <c r="K2" s="12"/>
    </row>
    <row r="3">
      <c r="A3" s="13" t="s">
        <v>7</v>
      </c>
      <c r="B3" s="14"/>
      <c r="D3" s="13" t="s">
        <v>9</v>
      </c>
      <c r="E3" s="14"/>
      <c r="H3" s="12"/>
      <c r="K3" s="12"/>
    </row>
    <row r="4">
      <c r="A4" s="15" t="s">
        <v>23</v>
      </c>
      <c r="B4" s="16">
        <f>sum(B7:B25)</f>
        <v>0</v>
      </c>
      <c r="D4" s="15" t="s">
        <v>23</v>
      </c>
      <c r="E4" s="16">
        <f>sum(E7:E25)</f>
        <v>0</v>
      </c>
      <c r="H4" s="12"/>
      <c r="K4" s="12"/>
    </row>
    <row r="5">
      <c r="A5" s="17"/>
      <c r="B5" s="18"/>
      <c r="D5" s="17"/>
      <c r="E5" s="19"/>
      <c r="G5" s="20" t="s">
        <v>24</v>
      </c>
      <c r="H5" s="21"/>
      <c r="I5" s="22"/>
      <c r="J5" s="23"/>
      <c r="K5" s="24"/>
    </row>
    <row r="6">
      <c r="A6" s="25" t="s">
        <v>25</v>
      </c>
      <c r="B6" s="26" t="s">
        <v>26</v>
      </c>
      <c r="D6" s="25" t="s">
        <v>27</v>
      </c>
      <c r="E6" s="27" t="s">
        <v>28</v>
      </c>
      <c r="G6" s="23"/>
      <c r="H6" s="21"/>
      <c r="I6" s="22"/>
      <c r="J6" s="23"/>
      <c r="K6" s="24"/>
    </row>
    <row r="7">
      <c r="A7" s="28"/>
      <c r="B7" s="29">
        <v>0.0</v>
      </c>
      <c r="D7" s="28"/>
      <c r="E7" s="29">
        <v>0.0</v>
      </c>
      <c r="G7" s="30" t="s">
        <v>29</v>
      </c>
      <c r="H7" s="31">
        <v>0.0</v>
      </c>
      <c r="I7" s="32"/>
      <c r="J7" s="32"/>
      <c r="K7" s="33"/>
    </row>
    <row r="8">
      <c r="A8" s="34"/>
      <c r="B8" s="29">
        <v>0.0</v>
      </c>
      <c r="D8" s="34"/>
      <c r="E8" s="29">
        <v>0.0</v>
      </c>
      <c r="G8" s="30" t="s">
        <v>30</v>
      </c>
      <c r="H8" s="35">
        <f>H7-E4</f>
        <v>0</v>
      </c>
      <c r="I8" s="32"/>
      <c r="J8" s="32"/>
      <c r="K8" s="33"/>
    </row>
    <row r="9">
      <c r="A9" s="34"/>
      <c r="B9" s="29">
        <v>0.0</v>
      </c>
      <c r="D9" s="34"/>
      <c r="E9" s="29">
        <v>0.0</v>
      </c>
      <c r="G9" s="30" t="s">
        <v>31</v>
      </c>
      <c r="H9" s="36" t="str">
        <f>(B4/(H7-E4))</f>
        <v>#DIV/0!</v>
      </c>
      <c r="I9" s="37"/>
    </row>
    <row r="10">
      <c r="A10" s="34"/>
      <c r="B10" s="29">
        <v>0.0</v>
      </c>
      <c r="D10" s="34"/>
      <c r="E10" s="29">
        <v>0.0</v>
      </c>
      <c r="I10" s="32"/>
    </row>
    <row r="11">
      <c r="A11" s="34"/>
      <c r="B11" s="29">
        <v>0.0</v>
      </c>
      <c r="D11" s="34"/>
      <c r="E11" s="29">
        <v>0.0</v>
      </c>
      <c r="I11" s="37"/>
    </row>
    <row r="12">
      <c r="A12" s="34"/>
      <c r="B12" s="29">
        <v>0.0</v>
      </c>
      <c r="D12" s="34"/>
      <c r="E12" s="29">
        <v>0.0</v>
      </c>
      <c r="G12" s="38" t="s">
        <v>32</v>
      </c>
      <c r="H12" s="12"/>
      <c r="I12" s="39"/>
    </row>
    <row r="13">
      <c r="A13" s="40"/>
      <c r="B13" s="29">
        <v>0.0</v>
      </c>
      <c r="D13" s="34"/>
      <c r="E13" s="29">
        <v>0.0</v>
      </c>
      <c r="H13" s="21"/>
      <c r="K13" s="12"/>
    </row>
    <row r="14">
      <c r="A14" s="40"/>
      <c r="B14" s="29">
        <v>0.0</v>
      </c>
      <c r="D14" s="34"/>
      <c r="E14" s="29">
        <v>0.0</v>
      </c>
      <c r="G14" s="30" t="s">
        <v>33</v>
      </c>
      <c r="H14" s="41">
        <v>0.0</v>
      </c>
      <c r="K14" s="12"/>
    </row>
    <row r="15">
      <c r="A15" s="40"/>
      <c r="B15" s="29">
        <v>0.0</v>
      </c>
      <c r="D15" s="34"/>
      <c r="E15" s="29">
        <v>0.0</v>
      </c>
      <c r="G15" s="30" t="s">
        <v>30</v>
      </c>
      <c r="H15" s="35" t="str">
        <f>H16-E4</f>
        <v>#DIV/0!</v>
      </c>
      <c r="K15" s="42">
        <f>H14*12/52</f>
        <v>0</v>
      </c>
    </row>
    <row r="16">
      <c r="A16" s="40"/>
      <c r="B16" s="29">
        <v>0.0</v>
      </c>
      <c r="D16" s="40"/>
      <c r="E16" s="29">
        <v>0.0</v>
      </c>
      <c r="G16" s="30" t="s">
        <v>34</v>
      </c>
      <c r="H16" s="43" t="str">
        <f>((H14*E4)+B4)/H14</f>
        <v>#DIV/0!</v>
      </c>
      <c r="K16" s="44" t="str">
        <f t="shared" ref="K16:K17" si="1">#REF!</f>
        <v>#REF!</v>
      </c>
    </row>
    <row r="17">
      <c r="A17" s="40"/>
      <c r="B17" s="29">
        <v>0.0</v>
      </c>
      <c r="D17" s="40"/>
      <c r="E17" s="29">
        <v>0.0</v>
      </c>
      <c r="K17" s="44" t="str">
        <f t="shared" si="1"/>
        <v>#REF!</v>
      </c>
    </row>
    <row r="18">
      <c r="A18" s="40"/>
      <c r="B18" s="29">
        <v>0.0</v>
      </c>
      <c r="D18" s="40"/>
      <c r="E18" s="29">
        <v>0.0</v>
      </c>
      <c r="K18" s="42" t="str">
        <f>K15/(K16+K17)</f>
        <v>#REF!</v>
      </c>
    </row>
    <row r="19">
      <c r="A19" s="40"/>
      <c r="B19" s="29">
        <v>0.0</v>
      </c>
      <c r="D19" s="40"/>
      <c r="E19" s="29">
        <v>0.0</v>
      </c>
      <c r="H19" s="12"/>
      <c r="K19" s="12"/>
    </row>
    <row r="20">
      <c r="A20" s="40"/>
      <c r="B20" s="29">
        <v>0.0</v>
      </c>
      <c r="D20" s="40"/>
      <c r="E20" s="29">
        <v>0.0</v>
      </c>
      <c r="H20" s="12"/>
      <c r="K20" s="12"/>
    </row>
    <row r="21">
      <c r="A21" s="40"/>
      <c r="B21" s="29">
        <v>0.0</v>
      </c>
      <c r="D21" s="40"/>
      <c r="E21" s="29">
        <v>0.0</v>
      </c>
      <c r="H21" s="12"/>
      <c r="K21" s="12"/>
    </row>
    <row r="22">
      <c r="A22" s="40"/>
      <c r="B22" s="29">
        <v>0.0</v>
      </c>
      <c r="D22" s="40"/>
      <c r="E22" s="29">
        <v>0.0</v>
      </c>
      <c r="H22" s="12"/>
      <c r="K22" s="12"/>
    </row>
    <row r="23">
      <c r="A23" s="40"/>
      <c r="B23" s="29">
        <v>0.0</v>
      </c>
      <c r="D23" s="40"/>
      <c r="E23" s="29">
        <v>0.0</v>
      </c>
      <c r="H23" s="12"/>
      <c r="K23" s="12"/>
    </row>
    <row r="24">
      <c r="A24" s="40"/>
      <c r="B24" s="29">
        <v>0.0</v>
      </c>
      <c r="D24" s="40"/>
      <c r="E24" s="29">
        <v>0.0</v>
      </c>
      <c r="H24" s="12"/>
      <c r="K24" s="12"/>
    </row>
    <row r="25">
      <c r="A25" s="45"/>
      <c r="B25" s="46">
        <v>0.0</v>
      </c>
      <c r="D25" s="45"/>
      <c r="E25" s="46">
        <v>0.0</v>
      </c>
      <c r="H25" s="12"/>
      <c r="K25" s="12"/>
    </row>
    <row r="26">
      <c r="K26" s="12"/>
    </row>
    <row r="27">
      <c r="K27" s="12"/>
    </row>
    <row r="28">
      <c r="H28" s="12"/>
      <c r="K28" s="12"/>
    </row>
    <row r="29">
      <c r="H29" s="12"/>
      <c r="K29" s="12"/>
    </row>
    <row r="30">
      <c r="H30" s="12"/>
      <c r="K30" s="12"/>
    </row>
    <row r="31">
      <c r="H31" s="12"/>
      <c r="K31" s="12"/>
    </row>
    <row r="32">
      <c r="H32" s="12"/>
      <c r="K32" s="12"/>
    </row>
    <row r="33">
      <c r="H33" s="12"/>
      <c r="K33" s="12"/>
    </row>
    <row r="34">
      <c r="H34" s="12"/>
      <c r="K34" s="12"/>
    </row>
    <row r="35">
      <c r="H35" s="12"/>
      <c r="K35" s="12"/>
    </row>
    <row r="36">
      <c r="H36" s="12"/>
      <c r="K36" s="12"/>
    </row>
    <row r="37">
      <c r="H37" s="12"/>
      <c r="K37" s="12"/>
    </row>
    <row r="38">
      <c r="H38" s="12"/>
      <c r="K38" s="12"/>
    </row>
    <row r="39">
      <c r="H39" s="12"/>
      <c r="K39" s="12"/>
    </row>
    <row r="40">
      <c r="H40" s="12"/>
      <c r="K40" s="12"/>
    </row>
    <row r="41">
      <c r="H41" s="12"/>
      <c r="K41" s="12"/>
    </row>
    <row r="42">
      <c r="H42" s="12"/>
      <c r="K42" s="12"/>
    </row>
    <row r="43">
      <c r="H43" s="12"/>
      <c r="K43" s="12"/>
    </row>
    <row r="44">
      <c r="H44" s="12"/>
      <c r="K44" s="12"/>
    </row>
    <row r="45">
      <c r="H45" s="12"/>
      <c r="K45" s="12"/>
    </row>
    <row r="46">
      <c r="H46" s="12"/>
      <c r="K46" s="12"/>
    </row>
    <row r="47">
      <c r="H47" s="12"/>
      <c r="K47" s="12"/>
    </row>
    <row r="48">
      <c r="H48" s="12"/>
      <c r="K48" s="12"/>
    </row>
    <row r="49">
      <c r="H49" s="12"/>
      <c r="K49" s="12"/>
    </row>
    <row r="50">
      <c r="H50" s="12"/>
      <c r="K50" s="12"/>
    </row>
    <row r="51">
      <c r="H51" s="12"/>
      <c r="K51" s="12"/>
    </row>
    <row r="52">
      <c r="H52" s="12"/>
      <c r="K52" s="12"/>
    </row>
    <row r="53">
      <c r="H53" s="12"/>
      <c r="K53" s="12"/>
    </row>
    <row r="54">
      <c r="H54" s="12"/>
      <c r="K54" s="12"/>
    </row>
    <row r="55">
      <c r="H55" s="12"/>
      <c r="K55" s="12"/>
    </row>
    <row r="56">
      <c r="H56" s="12"/>
      <c r="K56" s="12"/>
    </row>
    <row r="57">
      <c r="H57" s="12"/>
      <c r="K57" s="12"/>
    </row>
    <row r="58">
      <c r="H58" s="12"/>
      <c r="K58" s="12"/>
    </row>
    <row r="59">
      <c r="H59" s="12"/>
      <c r="K59" s="12"/>
    </row>
    <row r="60">
      <c r="H60" s="12"/>
      <c r="K60" s="12"/>
    </row>
    <row r="61">
      <c r="H61" s="12"/>
      <c r="K61" s="12"/>
    </row>
    <row r="62">
      <c r="H62" s="12"/>
      <c r="K62" s="12"/>
    </row>
    <row r="63">
      <c r="H63" s="12"/>
      <c r="K63" s="12"/>
    </row>
    <row r="64">
      <c r="H64" s="12"/>
      <c r="K64" s="12"/>
    </row>
    <row r="65">
      <c r="H65" s="12"/>
      <c r="K65" s="12"/>
    </row>
    <row r="66">
      <c r="H66" s="12"/>
      <c r="K66" s="12"/>
    </row>
    <row r="67">
      <c r="H67" s="12"/>
      <c r="K67" s="12"/>
    </row>
    <row r="68">
      <c r="H68" s="12"/>
      <c r="K68" s="12"/>
    </row>
    <row r="69">
      <c r="H69" s="12"/>
      <c r="K69" s="12"/>
    </row>
    <row r="70">
      <c r="H70" s="12"/>
      <c r="K70" s="12"/>
    </row>
    <row r="71">
      <c r="H71" s="12"/>
      <c r="K71" s="12"/>
    </row>
    <row r="72">
      <c r="H72" s="12"/>
      <c r="K72" s="12"/>
    </row>
    <row r="73">
      <c r="H73" s="12"/>
      <c r="K73" s="12"/>
    </row>
    <row r="74">
      <c r="H74" s="12"/>
      <c r="K74" s="12"/>
    </row>
    <row r="75">
      <c r="H75" s="12"/>
      <c r="K75" s="12"/>
    </row>
    <row r="76">
      <c r="H76" s="12"/>
      <c r="K76" s="12"/>
    </row>
    <row r="77">
      <c r="H77" s="12"/>
      <c r="K77" s="12"/>
    </row>
    <row r="78">
      <c r="H78" s="12"/>
      <c r="K78" s="12"/>
    </row>
    <row r="79">
      <c r="H79" s="12"/>
      <c r="K79" s="12"/>
    </row>
    <row r="80">
      <c r="H80" s="12"/>
      <c r="K80" s="12"/>
    </row>
    <row r="81">
      <c r="H81" s="12"/>
      <c r="K81" s="12"/>
    </row>
    <row r="82">
      <c r="H82" s="12"/>
      <c r="K82" s="12"/>
    </row>
    <row r="83">
      <c r="H83" s="12"/>
      <c r="K83" s="12"/>
    </row>
    <row r="84">
      <c r="H84" s="12"/>
      <c r="K84" s="12"/>
    </row>
    <row r="85">
      <c r="H85" s="12"/>
      <c r="K85" s="12"/>
    </row>
    <row r="86">
      <c r="H86" s="12"/>
      <c r="K86" s="12"/>
    </row>
    <row r="87">
      <c r="H87" s="12"/>
      <c r="K87" s="12"/>
    </row>
    <row r="88">
      <c r="H88" s="12"/>
      <c r="K88" s="12"/>
    </row>
    <row r="89">
      <c r="H89" s="12"/>
      <c r="K89" s="12"/>
    </row>
    <row r="90">
      <c r="H90" s="12"/>
      <c r="K90" s="12"/>
    </row>
    <row r="91">
      <c r="H91" s="12"/>
      <c r="K91" s="12"/>
    </row>
    <row r="92">
      <c r="H92" s="12"/>
      <c r="K92" s="12"/>
    </row>
    <row r="93">
      <c r="H93" s="12"/>
      <c r="K93" s="12"/>
    </row>
    <row r="94">
      <c r="H94" s="12"/>
      <c r="K94" s="12"/>
    </row>
    <row r="95">
      <c r="H95" s="12"/>
      <c r="K95" s="12"/>
    </row>
    <row r="96">
      <c r="H96" s="12"/>
      <c r="K96" s="12"/>
    </row>
    <row r="97">
      <c r="H97" s="12"/>
      <c r="K97" s="12"/>
    </row>
    <row r="98">
      <c r="H98" s="12"/>
      <c r="K98" s="12"/>
    </row>
    <row r="99">
      <c r="H99" s="12"/>
      <c r="K99" s="12"/>
    </row>
    <row r="100">
      <c r="H100" s="12"/>
      <c r="K100" s="12"/>
    </row>
    <row r="101">
      <c r="H101" s="12"/>
      <c r="K101" s="12"/>
    </row>
    <row r="102">
      <c r="H102" s="12"/>
      <c r="K102" s="12"/>
    </row>
    <row r="103">
      <c r="H103" s="12"/>
      <c r="K103" s="12"/>
    </row>
    <row r="104">
      <c r="H104" s="12"/>
      <c r="K104" s="12"/>
    </row>
    <row r="105">
      <c r="H105" s="12"/>
      <c r="K105" s="12"/>
    </row>
    <row r="106">
      <c r="H106" s="12"/>
      <c r="K106" s="12"/>
    </row>
    <row r="107">
      <c r="H107" s="12"/>
      <c r="K107" s="12"/>
    </row>
    <row r="108">
      <c r="H108" s="12"/>
      <c r="K108" s="12"/>
    </row>
    <row r="109">
      <c r="H109" s="12"/>
      <c r="K109" s="12"/>
    </row>
    <row r="110">
      <c r="H110" s="12"/>
      <c r="K110" s="12"/>
    </row>
    <row r="111">
      <c r="H111" s="12"/>
      <c r="K111" s="12"/>
    </row>
    <row r="112">
      <c r="H112" s="12"/>
      <c r="K112" s="12"/>
    </row>
    <row r="113">
      <c r="H113" s="12"/>
      <c r="K113" s="12"/>
    </row>
    <row r="114">
      <c r="H114" s="12"/>
      <c r="K114" s="12"/>
    </row>
    <row r="115">
      <c r="H115" s="12"/>
      <c r="K115" s="12"/>
    </row>
    <row r="116">
      <c r="H116" s="12"/>
      <c r="K116" s="12"/>
    </row>
    <row r="117">
      <c r="H117" s="12"/>
      <c r="K117" s="12"/>
    </row>
    <row r="118">
      <c r="H118" s="12"/>
      <c r="K118" s="12"/>
    </row>
    <row r="119">
      <c r="H119" s="12"/>
      <c r="K119" s="12"/>
    </row>
    <row r="120">
      <c r="H120" s="12"/>
      <c r="K120" s="12"/>
    </row>
    <row r="121">
      <c r="H121" s="12"/>
      <c r="K121" s="12"/>
    </row>
    <row r="122">
      <c r="H122" s="12"/>
      <c r="K122" s="12"/>
    </row>
    <row r="123">
      <c r="H123" s="12"/>
      <c r="K123" s="12"/>
    </row>
    <row r="124">
      <c r="H124" s="12"/>
      <c r="K124" s="12"/>
    </row>
    <row r="125">
      <c r="H125" s="12"/>
      <c r="K125" s="12"/>
    </row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</sheetData>
  <mergeCells count="2">
    <mergeCell ref="A3:B3"/>
    <mergeCell ref="D3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6.38"/>
    <col customWidth="1" min="2" max="2" width="16.13"/>
    <col customWidth="1" min="3" max="3" width="5.38"/>
    <col customWidth="1" min="4" max="4" width="21.0"/>
    <col customWidth="1" min="5" max="5" width="18.63"/>
    <col customWidth="1" min="7" max="7" width="22.5"/>
    <col customWidth="1" min="8" max="8" width="27.13"/>
    <col customWidth="1" min="10" max="10" width="19.88"/>
  </cols>
  <sheetData>
    <row r="1">
      <c r="A1" s="11" t="s">
        <v>22</v>
      </c>
      <c r="H1" s="47"/>
      <c r="K1" s="47"/>
    </row>
    <row r="2">
      <c r="H2" s="47"/>
      <c r="K2" s="47"/>
    </row>
    <row r="3">
      <c r="A3" s="48" t="s">
        <v>7</v>
      </c>
      <c r="B3" s="14"/>
      <c r="D3" s="48" t="s">
        <v>9</v>
      </c>
      <c r="E3" s="14"/>
      <c r="H3" s="47"/>
      <c r="K3" s="47"/>
    </row>
    <row r="4">
      <c r="A4" s="49" t="s">
        <v>23</v>
      </c>
      <c r="B4" s="50">
        <f>sum(B7:B28)</f>
        <v>8605</v>
      </c>
      <c r="D4" s="49" t="s">
        <v>23</v>
      </c>
      <c r="E4" s="50">
        <f>sum(E7:E28)</f>
        <v>99.5</v>
      </c>
      <c r="H4" s="47"/>
      <c r="K4" s="47"/>
    </row>
    <row r="5">
      <c r="A5" s="51"/>
      <c r="B5" s="52"/>
      <c r="D5" s="51"/>
      <c r="E5" s="53"/>
      <c r="G5" s="20" t="s">
        <v>24</v>
      </c>
      <c r="H5" s="54"/>
      <c r="I5" s="55"/>
      <c r="J5" s="56"/>
      <c r="K5" s="57"/>
    </row>
    <row r="6">
      <c r="A6" s="58" t="s">
        <v>25</v>
      </c>
      <c r="B6" s="59" t="s">
        <v>26</v>
      </c>
      <c r="D6" s="58" t="s">
        <v>27</v>
      </c>
      <c r="E6" s="60" t="s">
        <v>28</v>
      </c>
      <c r="G6" s="56"/>
      <c r="H6" s="54"/>
      <c r="I6" s="55"/>
      <c r="J6" s="56"/>
      <c r="K6" s="57"/>
    </row>
    <row r="7">
      <c r="A7" s="61" t="s">
        <v>35</v>
      </c>
      <c r="B7" s="62">
        <v>150.0</v>
      </c>
      <c r="D7" s="61" t="s">
        <v>36</v>
      </c>
      <c r="E7" s="62">
        <v>75.0</v>
      </c>
      <c r="G7" s="63" t="s">
        <v>29</v>
      </c>
      <c r="H7" s="64">
        <v>250.0</v>
      </c>
      <c r="I7" s="65"/>
      <c r="J7" s="65"/>
      <c r="K7" s="66"/>
    </row>
    <row r="8">
      <c r="A8" s="61" t="s">
        <v>37</v>
      </c>
      <c r="B8" s="62">
        <v>300.0</v>
      </c>
      <c r="D8" s="61" t="s">
        <v>38</v>
      </c>
      <c r="E8" s="62">
        <v>11.0</v>
      </c>
      <c r="G8" s="63" t="s">
        <v>30</v>
      </c>
      <c r="H8" s="67">
        <f>H7-E4</f>
        <v>150.5</v>
      </c>
      <c r="I8" s="65"/>
      <c r="J8" s="65"/>
      <c r="K8" s="66"/>
    </row>
    <row r="9">
      <c r="A9" s="61" t="s">
        <v>39</v>
      </c>
      <c r="B9" s="62">
        <v>250.0</v>
      </c>
      <c r="D9" s="61" t="s">
        <v>40</v>
      </c>
      <c r="E9" s="62">
        <v>2.0</v>
      </c>
      <c r="G9" s="63" t="s">
        <v>31</v>
      </c>
      <c r="H9" s="68">
        <f>(B4/(H7-E4))</f>
        <v>57.17607973</v>
      </c>
      <c r="I9" s="69"/>
    </row>
    <row r="10">
      <c r="A10" s="61" t="s">
        <v>41</v>
      </c>
      <c r="B10" s="62">
        <v>5000.0</v>
      </c>
      <c r="D10" s="61" t="s">
        <v>42</v>
      </c>
      <c r="E10" s="62">
        <v>1.5</v>
      </c>
      <c r="I10" s="65"/>
    </row>
    <row r="11">
      <c r="A11" s="61" t="s">
        <v>43</v>
      </c>
      <c r="B11" s="62">
        <v>1500.0</v>
      </c>
      <c r="D11" s="61" t="s">
        <v>44</v>
      </c>
      <c r="E11" s="62">
        <v>10.0</v>
      </c>
      <c r="I11" s="70"/>
    </row>
    <row r="12">
      <c r="A12" s="61" t="s">
        <v>45</v>
      </c>
      <c r="B12" s="62">
        <v>500.0</v>
      </c>
      <c r="D12" s="71"/>
      <c r="E12" s="72"/>
      <c r="G12" s="38" t="s">
        <v>32</v>
      </c>
      <c r="H12" s="47"/>
      <c r="I12" s="73"/>
    </row>
    <row r="13">
      <c r="A13" s="61" t="s">
        <v>46</v>
      </c>
      <c r="B13" s="62">
        <v>50.0</v>
      </c>
      <c r="D13" s="71"/>
      <c r="E13" s="72"/>
      <c r="H13" s="47"/>
      <c r="K13" s="47"/>
    </row>
    <row r="14">
      <c r="A14" s="61" t="s">
        <v>47</v>
      </c>
      <c r="B14" s="62">
        <v>25.0</v>
      </c>
      <c r="D14" s="71"/>
      <c r="E14" s="72"/>
      <c r="G14" s="74" t="s">
        <v>33</v>
      </c>
      <c r="H14" s="75">
        <v>75.0</v>
      </c>
      <c r="K14" s="47"/>
    </row>
    <row r="15">
      <c r="A15" s="61" t="s">
        <v>48</v>
      </c>
      <c r="B15" s="62">
        <v>100.0</v>
      </c>
      <c r="D15" s="71"/>
      <c r="E15" s="72"/>
      <c r="G15" s="74" t="s">
        <v>30</v>
      </c>
      <c r="H15" s="76">
        <f>H16-E4</f>
        <v>114.7333333</v>
      </c>
      <c r="K15" s="47"/>
    </row>
    <row r="16">
      <c r="A16" s="61" t="s">
        <v>49</v>
      </c>
      <c r="B16" s="62">
        <v>75.0</v>
      </c>
      <c r="D16" s="71"/>
      <c r="E16" s="72"/>
      <c r="G16" s="74" t="s">
        <v>34</v>
      </c>
      <c r="H16" s="77">
        <f>((H14*E4)+B4)/H14</f>
        <v>214.2333333</v>
      </c>
      <c r="K16" s="47"/>
    </row>
    <row r="17">
      <c r="A17" s="61" t="s">
        <v>50</v>
      </c>
      <c r="B17" s="62">
        <v>100.0</v>
      </c>
      <c r="D17" s="71"/>
      <c r="E17" s="72"/>
      <c r="K17" s="47"/>
    </row>
    <row r="18">
      <c r="A18" s="61" t="s">
        <v>51</v>
      </c>
      <c r="B18" s="62">
        <v>50.0</v>
      </c>
      <c r="D18" s="71"/>
      <c r="E18" s="72"/>
      <c r="K18" s="47"/>
    </row>
    <row r="19">
      <c r="A19" s="61" t="s">
        <v>52</v>
      </c>
      <c r="B19" s="62">
        <v>75.0</v>
      </c>
      <c r="D19" s="71"/>
      <c r="E19" s="72"/>
      <c r="K19" s="47"/>
    </row>
    <row r="20">
      <c r="A20" s="61" t="s">
        <v>53</v>
      </c>
      <c r="B20" s="62">
        <v>25.0</v>
      </c>
      <c r="D20" s="71"/>
      <c r="E20" s="72"/>
      <c r="K20" s="47"/>
    </row>
    <row r="21">
      <c r="A21" s="61" t="s">
        <v>54</v>
      </c>
      <c r="B21" s="62">
        <v>75.0</v>
      </c>
      <c r="D21" s="71"/>
      <c r="E21" s="72"/>
      <c r="K21" s="47"/>
    </row>
    <row r="22">
      <c r="A22" s="61" t="s">
        <v>55</v>
      </c>
      <c r="B22" s="62">
        <v>200.0</v>
      </c>
      <c r="D22" s="71"/>
      <c r="E22" s="72"/>
      <c r="K22" s="47"/>
    </row>
    <row r="23">
      <c r="A23" s="61" t="s">
        <v>56</v>
      </c>
      <c r="B23" s="62">
        <v>35.0</v>
      </c>
      <c r="D23" s="71"/>
      <c r="E23" s="72"/>
      <c r="K23" s="47"/>
    </row>
    <row r="24">
      <c r="A24" s="61" t="s">
        <v>57</v>
      </c>
      <c r="B24" s="62">
        <v>45.0</v>
      </c>
      <c r="D24" s="71"/>
      <c r="E24" s="72"/>
      <c r="K24" s="47"/>
    </row>
    <row r="25">
      <c r="A25" s="61" t="s">
        <v>58</v>
      </c>
      <c r="B25" s="62">
        <v>40.0</v>
      </c>
      <c r="D25" s="71"/>
      <c r="E25" s="72"/>
      <c r="H25" s="47"/>
      <c r="K25" s="47"/>
    </row>
    <row r="26">
      <c r="A26" s="61" t="s">
        <v>59</v>
      </c>
      <c r="B26" s="62">
        <v>10.0</v>
      </c>
      <c r="D26" s="71"/>
      <c r="E26" s="72"/>
      <c r="H26" s="47"/>
      <c r="K26" s="47"/>
    </row>
    <row r="27">
      <c r="A27" s="71"/>
      <c r="B27" s="72"/>
      <c r="D27" s="71"/>
      <c r="E27" s="72"/>
      <c r="H27" s="47"/>
      <c r="K27" s="47"/>
    </row>
    <row r="28">
      <c r="A28" s="78"/>
      <c r="B28" s="79"/>
      <c r="D28" s="78"/>
      <c r="E28" s="80"/>
      <c r="H28" s="47"/>
      <c r="K28" s="47"/>
    </row>
    <row r="29">
      <c r="H29" s="47"/>
      <c r="K29" s="47"/>
    </row>
    <row r="30">
      <c r="H30" s="47"/>
      <c r="K30" s="47"/>
    </row>
    <row r="31">
      <c r="K31" s="47"/>
    </row>
    <row r="32">
      <c r="K32" s="47"/>
    </row>
    <row r="33">
      <c r="K33" s="47"/>
    </row>
    <row r="34">
      <c r="K34" s="47"/>
    </row>
    <row r="35">
      <c r="K35" s="47"/>
    </row>
    <row r="36">
      <c r="K36" s="47"/>
    </row>
    <row r="37">
      <c r="K37" s="47"/>
    </row>
    <row r="38">
      <c r="K38" s="47"/>
    </row>
    <row r="39">
      <c r="H39" s="47"/>
      <c r="K39" s="47"/>
    </row>
    <row r="40">
      <c r="H40" s="47"/>
      <c r="K40" s="47"/>
    </row>
    <row r="41">
      <c r="H41" s="47"/>
      <c r="K41" s="47"/>
    </row>
    <row r="42">
      <c r="H42" s="47"/>
      <c r="K42" s="47"/>
    </row>
    <row r="43">
      <c r="H43" s="47"/>
      <c r="K43" s="47"/>
    </row>
    <row r="44">
      <c r="H44" s="47"/>
      <c r="K44" s="47"/>
    </row>
    <row r="45">
      <c r="H45" s="47"/>
      <c r="K45" s="47"/>
    </row>
    <row r="46">
      <c r="H46" s="47"/>
      <c r="K46" s="47"/>
    </row>
    <row r="47">
      <c r="H47" s="47"/>
      <c r="K47" s="47"/>
    </row>
    <row r="48">
      <c r="H48" s="47"/>
      <c r="K48" s="47"/>
    </row>
    <row r="49">
      <c r="H49" s="47"/>
      <c r="K49" s="47"/>
    </row>
    <row r="50">
      <c r="H50" s="47"/>
      <c r="K50" s="47"/>
    </row>
    <row r="51">
      <c r="H51" s="47"/>
      <c r="K51" s="47"/>
    </row>
    <row r="52">
      <c r="H52" s="47"/>
      <c r="K52" s="47"/>
    </row>
    <row r="53">
      <c r="H53" s="47"/>
      <c r="K53" s="47"/>
    </row>
    <row r="54">
      <c r="H54" s="47"/>
      <c r="K54" s="47"/>
    </row>
    <row r="55">
      <c r="H55" s="47"/>
      <c r="K55" s="47"/>
    </row>
    <row r="56">
      <c r="H56" s="47"/>
      <c r="K56" s="47"/>
    </row>
    <row r="57">
      <c r="H57" s="47"/>
      <c r="K57" s="47"/>
    </row>
    <row r="58">
      <c r="H58" s="47"/>
      <c r="K58" s="47"/>
    </row>
    <row r="59">
      <c r="H59" s="47"/>
      <c r="K59" s="47"/>
    </row>
    <row r="60">
      <c r="H60" s="47"/>
      <c r="K60" s="47"/>
    </row>
    <row r="61">
      <c r="H61" s="47"/>
      <c r="K61" s="47"/>
    </row>
    <row r="62">
      <c r="H62" s="47"/>
      <c r="K62" s="47"/>
    </row>
    <row r="63">
      <c r="H63" s="47"/>
      <c r="K63" s="47"/>
    </row>
    <row r="64">
      <c r="H64" s="47"/>
      <c r="K64" s="47"/>
    </row>
    <row r="65">
      <c r="H65" s="47"/>
      <c r="K65" s="47"/>
    </row>
    <row r="66">
      <c r="H66" s="47"/>
      <c r="K66" s="47"/>
    </row>
    <row r="67">
      <c r="H67" s="47"/>
      <c r="K67" s="47"/>
    </row>
    <row r="68">
      <c r="H68" s="47"/>
      <c r="K68" s="47"/>
    </row>
    <row r="69">
      <c r="H69" s="47"/>
      <c r="K69" s="47"/>
    </row>
    <row r="70">
      <c r="H70" s="47"/>
      <c r="K70" s="47"/>
    </row>
    <row r="71">
      <c r="H71" s="47"/>
      <c r="K71" s="47"/>
    </row>
    <row r="72">
      <c r="H72" s="47"/>
      <c r="K72" s="47"/>
    </row>
    <row r="73">
      <c r="H73" s="47"/>
      <c r="K73" s="47"/>
    </row>
    <row r="74">
      <c r="H74" s="47"/>
      <c r="K74" s="47"/>
    </row>
    <row r="75">
      <c r="H75" s="47"/>
      <c r="K75" s="47"/>
    </row>
    <row r="76">
      <c r="H76" s="47"/>
      <c r="K76" s="47"/>
    </row>
    <row r="77">
      <c r="H77" s="47"/>
      <c r="K77" s="47"/>
    </row>
    <row r="78">
      <c r="H78" s="47"/>
      <c r="K78" s="47"/>
    </row>
    <row r="79">
      <c r="H79" s="47"/>
      <c r="K79" s="47"/>
    </row>
    <row r="80">
      <c r="H80" s="47"/>
      <c r="K80" s="47"/>
    </row>
    <row r="81">
      <c r="H81" s="47"/>
      <c r="K81" s="47"/>
    </row>
    <row r="82">
      <c r="H82" s="47"/>
      <c r="K82" s="47"/>
    </row>
    <row r="83">
      <c r="H83" s="47"/>
      <c r="K83" s="47"/>
    </row>
    <row r="84">
      <c r="H84" s="47"/>
      <c r="K84" s="47"/>
    </row>
    <row r="85">
      <c r="H85" s="47"/>
      <c r="K85" s="47"/>
    </row>
    <row r="86">
      <c r="H86" s="47"/>
      <c r="K86" s="47"/>
    </row>
    <row r="87">
      <c r="H87" s="47"/>
      <c r="K87" s="47"/>
    </row>
    <row r="88">
      <c r="H88" s="47"/>
      <c r="K88" s="47"/>
    </row>
    <row r="89">
      <c r="H89" s="47"/>
      <c r="K89" s="47"/>
    </row>
    <row r="90">
      <c r="H90" s="47"/>
      <c r="K90" s="47"/>
    </row>
    <row r="91">
      <c r="H91" s="47"/>
      <c r="K91" s="47"/>
    </row>
    <row r="92">
      <c r="H92" s="47"/>
      <c r="K92" s="47"/>
    </row>
    <row r="93">
      <c r="H93" s="47"/>
      <c r="K93" s="47"/>
    </row>
    <row r="94">
      <c r="H94" s="47"/>
      <c r="K94" s="47"/>
    </row>
    <row r="95">
      <c r="H95" s="47"/>
      <c r="K95" s="47"/>
    </row>
    <row r="96">
      <c r="H96" s="47"/>
      <c r="K96" s="47"/>
    </row>
    <row r="97">
      <c r="H97" s="47"/>
      <c r="K97" s="47"/>
    </row>
    <row r="98">
      <c r="H98" s="47"/>
      <c r="K98" s="47"/>
    </row>
    <row r="99">
      <c r="H99" s="47"/>
      <c r="K99" s="47"/>
    </row>
    <row r="100">
      <c r="H100" s="47"/>
      <c r="K100" s="47"/>
    </row>
    <row r="101">
      <c r="H101" s="47"/>
      <c r="K101" s="47"/>
    </row>
    <row r="102">
      <c r="H102" s="47"/>
      <c r="K102" s="47"/>
    </row>
    <row r="103">
      <c r="H103" s="47"/>
      <c r="K103" s="47"/>
    </row>
    <row r="104">
      <c r="H104" s="47"/>
      <c r="K104" s="47"/>
    </row>
    <row r="105">
      <c r="H105" s="47"/>
      <c r="K105" s="47"/>
    </row>
    <row r="106">
      <c r="H106" s="47"/>
      <c r="K106" s="47"/>
    </row>
    <row r="107">
      <c r="H107" s="47"/>
      <c r="K107" s="47"/>
    </row>
    <row r="108">
      <c r="H108" s="47"/>
      <c r="K108" s="47"/>
    </row>
    <row r="109">
      <c r="H109" s="47"/>
      <c r="K109" s="47"/>
    </row>
    <row r="110">
      <c r="H110" s="47"/>
      <c r="K110" s="47"/>
    </row>
    <row r="111">
      <c r="H111" s="47"/>
      <c r="K111" s="47"/>
    </row>
    <row r="112">
      <c r="H112" s="47"/>
      <c r="K112" s="47"/>
    </row>
    <row r="113">
      <c r="H113" s="47"/>
      <c r="K113" s="47"/>
    </row>
    <row r="114">
      <c r="H114" s="47"/>
      <c r="K114" s="47"/>
    </row>
    <row r="115">
      <c r="H115" s="47"/>
      <c r="K115" s="47"/>
    </row>
    <row r="116">
      <c r="H116" s="47"/>
      <c r="K116" s="47"/>
    </row>
    <row r="117">
      <c r="H117" s="47"/>
      <c r="K117" s="47"/>
    </row>
    <row r="118">
      <c r="H118" s="47"/>
      <c r="K118" s="47"/>
    </row>
    <row r="119">
      <c r="H119" s="47"/>
      <c r="K119" s="47"/>
    </row>
    <row r="120">
      <c r="H120" s="47"/>
      <c r="K120" s="47"/>
    </row>
    <row r="121">
      <c r="H121" s="47"/>
      <c r="K121" s="47"/>
    </row>
    <row r="122">
      <c r="H122" s="47"/>
      <c r="K122" s="47"/>
    </row>
    <row r="123">
      <c r="H123" s="47"/>
      <c r="K123" s="47"/>
    </row>
    <row r="124">
      <c r="H124" s="47"/>
      <c r="K124" s="47"/>
    </row>
    <row r="125">
      <c r="H125" s="47"/>
      <c r="K125" s="47"/>
    </row>
    <row r="126">
      <c r="H126" s="47"/>
      <c r="K126" s="47"/>
    </row>
    <row r="127">
      <c r="H127" s="47"/>
      <c r="K127" s="47"/>
    </row>
    <row r="128">
      <c r="H128" s="47"/>
      <c r="K128" s="47"/>
    </row>
    <row r="129">
      <c r="H129" s="47"/>
      <c r="K129" s="47"/>
    </row>
    <row r="130">
      <c r="H130" s="47"/>
      <c r="K130" s="47"/>
    </row>
    <row r="131">
      <c r="H131" s="47"/>
      <c r="K131" s="47"/>
    </row>
    <row r="132">
      <c r="H132" s="47"/>
      <c r="K132" s="47"/>
    </row>
    <row r="133">
      <c r="H133" s="47"/>
      <c r="K133" s="47"/>
    </row>
    <row r="134">
      <c r="H134" s="47"/>
      <c r="K134" s="47"/>
    </row>
    <row r="135">
      <c r="H135" s="47"/>
      <c r="K135" s="47"/>
    </row>
    <row r="136">
      <c r="H136" s="47"/>
      <c r="K136" s="47"/>
    </row>
    <row r="137">
      <c r="H137" s="47"/>
      <c r="K137" s="47"/>
    </row>
    <row r="138">
      <c r="H138" s="47"/>
      <c r="K138" s="47"/>
    </row>
    <row r="139">
      <c r="H139" s="47"/>
      <c r="K139" s="47"/>
    </row>
    <row r="140">
      <c r="H140" s="47"/>
      <c r="K140" s="47"/>
    </row>
    <row r="141">
      <c r="H141" s="47"/>
      <c r="K141" s="47"/>
    </row>
    <row r="142">
      <c r="H142" s="47"/>
      <c r="K142" s="47"/>
    </row>
    <row r="143">
      <c r="H143" s="47"/>
      <c r="K143" s="47"/>
    </row>
    <row r="144">
      <c r="H144" s="47"/>
      <c r="K144" s="47"/>
    </row>
    <row r="145">
      <c r="H145" s="47"/>
      <c r="K145" s="47"/>
    </row>
    <row r="146">
      <c r="H146" s="47"/>
      <c r="K146" s="47"/>
    </row>
    <row r="147">
      <c r="H147" s="47"/>
      <c r="K147" s="47"/>
    </row>
    <row r="148">
      <c r="H148" s="47"/>
      <c r="K148" s="47"/>
    </row>
    <row r="149">
      <c r="H149" s="47"/>
      <c r="K149" s="47"/>
    </row>
    <row r="150">
      <c r="H150" s="47"/>
      <c r="K150" s="47"/>
    </row>
    <row r="151">
      <c r="H151" s="47"/>
      <c r="K151" s="47"/>
    </row>
    <row r="152">
      <c r="H152" s="47"/>
      <c r="K152" s="47"/>
    </row>
    <row r="153">
      <c r="H153" s="47"/>
      <c r="K153" s="47"/>
    </row>
    <row r="154">
      <c r="H154" s="47"/>
      <c r="K154" s="47"/>
    </row>
    <row r="155">
      <c r="H155" s="47"/>
      <c r="K155" s="47"/>
    </row>
    <row r="156">
      <c r="H156" s="47"/>
      <c r="K156" s="47"/>
    </row>
    <row r="157">
      <c r="H157" s="47"/>
      <c r="K157" s="47"/>
    </row>
    <row r="158">
      <c r="H158" s="47"/>
      <c r="K158" s="47"/>
    </row>
    <row r="159">
      <c r="H159" s="47"/>
      <c r="K159" s="47"/>
    </row>
    <row r="160">
      <c r="H160" s="47"/>
      <c r="K160" s="47"/>
    </row>
    <row r="161">
      <c r="H161" s="47"/>
      <c r="K161" s="47"/>
    </row>
    <row r="162">
      <c r="H162" s="47"/>
      <c r="K162" s="47"/>
    </row>
    <row r="163">
      <c r="H163" s="47"/>
      <c r="K163" s="47"/>
    </row>
    <row r="164">
      <c r="H164" s="47"/>
      <c r="K164" s="47"/>
    </row>
    <row r="165">
      <c r="H165" s="47"/>
      <c r="K165" s="47"/>
    </row>
    <row r="166">
      <c r="H166" s="47"/>
      <c r="K166" s="47"/>
    </row>
    <row r="167">
      <c r="H167" s="47"/>
      <c r="K167" s="47"/>
    </row>
    <row r="168">
      <c r="H168" s="47"/>
      <c r="K168" s="47"/>
    </row>
    <row r="169">
      <c r="H169" s="47"/>
      <c r="K169" s="47"/>
    </row>
    <row r="170">
      <c r="H170" s="47"/>
      <c r="K170" s="47"/>
    </row>
    <row r="171">
      <c r="H171" s="47"/>
      <c r="K171" s="47"/>
    </row>
    <row r="172">
      <c r="H172" s="47"/>
      <c r="K172" s="47"/>
    </row>
    <row r="173">
      <c r="H173" s="47"/>
      <c r="K173" s="47"/>
    </row>
    <row r="174">
      <c r="H174" s="47"/>
      <c r="K174" s="47"/>
    </row>
    <row r="175">
      <c r="H175" s="47"/>
      <c r="K175" s="47"/>
    </row>
    <row r="176">
      <c r="H176" s="47"/>
      <c r="K176" s="47"/>
    </row>
    <row r="177">
      <c r="H177" s="47"/>
      <c r="K177" s="47"/>
    </row>
    <row r="178">
      <c r="H178" s="47"/>
      <c r="K178" s="47"/>
    </row>
    <row r="179">
      <c r="H179" s="47"/>
      <c r="K179" s="47"/>
    </row>
    <row r="180">
      <c r="H180" s="47"/>
      <c r="K180" s="47"/>
    </row>
    <row r="181">
      <c r="H181" s="47"/>
      <c r="K181" s="47"/>
    </row>
    <row r="182">
      <c r="H182" s="47"/>
      <c r="K182" s="47"/>
    </row>
    <row r="183">
      <c r="H183" s="47"/>
      <c r="K183" s="47"/>
    </row>
    <row r="184">
      <c r="H184" s="47"/>
      <c r="K184" s="47"/>
    </row>
    <row r="185">
      <c r="H185" s="47"/>
      <c r="K185" s="47"/>
    </row>
    <row r="186">
      <c r="H186" s="47"/>
      <c r="K186" s="47"/>
    </row>
    <row r="187">
      <c r="H187" s="47"/>
      <c r="K187" s="47"/>
    </row>
    <row r="188">
      <c r="H188" s="47"/>
      <c r="K188" s="47"/>
    </row>
    <row r="189">
      <c r="H189" s="47"/>
      <c r="K189" s="47"/>
    </row>
    <row r="190">
      <c r="H190" s="47"/>
      <c r="K190" s="47"/>
    </row>
    <row r="191">
      <c r="H191" s="47"/>
      <c r="K191" s="47"/>
    </row>
    <row r="192">
      <c r="H192" s="47"/>
      <c r="K192" s="47"/>
    </row>
    <row r="193">
      <c r="H193" s="47"/>
      <c r="K193" s="47"/>
    </row>
    <row r="194">
      <c r="H194" s="47"/>
      <c r="K194" s="47"/>
    </row>
    <row r="195">
      <c r="H195" s="47"/>
      <c r="K195" s="47"/>
    </row>
    <row r="196">
      <c r="H196" s="47"/>
      <c r="K196" s="47"/>
    </row>
    <row r="197">
      <c r="H197" s="47"/>
      <c r="K197" s="47"/>
    </row>
    <row r="198">
      <c r="H198" s="47"/>
      <c r="K198" s="47"/>
    </row>
    <row r="199">
      <c r="H199" s="47"/>
      <c r="K199" s="47"/>
    </row>
    <row r="200">
      <c r="H200" s="47"/>
      <c r="K200" s="47"/>
    </row>
    <row r="201">
      <c r="H201" s="47"/>
      <c r="K201" s="47"/>
    </row>
    <row r="202">
      <c r="H202" s="47"/>
      <c r="K202" s="47"/>
    </row>
    <row r="203">
      <c r="H203" s="47"/>
      <c r="K203" s="47"/>
    </row>
    <row r="204">
      <c r="H204" s="47"/>
      <c r="K204" s="47"/>
    </row>
    <row r="205">
      <c r="H205" s="47"/>
      <c r="K205" s="47"/>
    </row>
    <row r="206">
      <c r="H206" s="47"/>
      <c r="K206" s="47"/>
    </row>
    <row r="207">
      <c r="H207" s="47"/>
      <c r="K207" s="47"/>
    </row>
    <row r="208">
      <c r="H208" s="47"/>
      <c r="K208" s="47"/>
    </row>
    <row r="209">
      <c r="H209" s="47"/>
      <c r="K209" s="47"/>
    </row>
    <row r="210">
      <c r="H210" s="47"/>
      <c r="K210" s="47"/>
    </row>
    <row r="211">
      <c r="H211" s="47"/>
      <c r="K211" s="47"/>
    </row>
    <row r="212">
      <c r="H212" s="47"/>
      <c r="K212" s="47"/>
    </row>
    <row r="213">
      <c r="H213" s="47"/>
      <c r="K213" s="47"/>
    </row>
    <row r="214">
      <c r="H214" s="47"/>
      <c r="K214" s="47"/>
    </row>
    <row r="215">
      <c r="H215" s="47"/>
      <c r="K215" s="47"/>
    </row>
    <row r="216">
      <c r="H216" s="47"/>
      <c r="K216" s="47"/>
    </row>
    <row r="217">
      <c r="H217" s="47"/>
      <c r="K217" s="47"/>
    </row>
    <row r="218">
      <c r="H218" s="47"/>
      <c r="K218" s="47"/>
    </row>
    <row r="219">
      <c r="H219" s="47"/>
      <c r="K219" s="47"/>
    </row>
    <row r="220">
      <c r="H220" s="47"/>
      <c r="K220" s="47"/>
    </row>
    <row r="221">
      <c r="H221" s="47"/>
      <c r="K221" s="47"/>
    </row>
    <row r="222">
      <c r="H222" s="47"/>
      <c r="K222" s="47"/>
    </row>
    <row r="223">
      <c r="H223" s="47"/>
      <c r="K223" s="47"/>
    </row>
    <row r="224">
      <c r="H224" s="47"/>
      <c r="K224" s="47"/>
    </row>
    <row r="225">
      <c r="H225" s="47"/>
      <c r="K225" s="47"/>
    </row>
    <row r="226">
      <c r="H226" s="47"/>
      <c r="K226" s="47"/>
    </row>
    <row r="227">
      <c r="H227" s="47"/>
      <c r="K227" s="47"/>
    </row>
    <row r="228">
      <c r="H228" s="47"/>
      <c r="K228" s="47"/>
    </row>
    <row r="229">
      <c r="H229" s="47"/>
      <c r="K229" s="47"/>
    </row>
    <row r="230">
      <c r="H230" s="47"/>
      <c r="K230" s="47"/>
    </row>
    <row r="231">
      <c r="H231" s="47"/>
      <c r="K231" s="47"/>
    </row>
    <row r="232">
      <c r="H232" s="47"/>
      <c r="K232" s="47"/>
    </row>
    <row r="233">
      <c r="H233" s="47"/>
      <c r="K233" s="47"/>
    </row>
    <row r="234">
      <c r="H234" s="47"/>
      <c r="K234" s="47"/>
    </row>
    <row r="235">
      <c r="H235" s="47"/>
      <c r="K235" s="47"/>
    </row>
    <row r="236">
      <c r="H236" s="47"/>
      <c r="K236" s="47"/>
    </row>
    <row r="237">
      <c r="H237" s="47"/>
      <c r="K237" s="47"/>
    </row>
    <row r="238">
      <c r="H238" s="47"/>
      <c r="K238" s="47"/>
    </row>
    <row r="239">
      <c r="H239" s="47"/>
      <c r="K239" s="47"/>
    </row>
    <row r="240">
      <c r="H240" s="47"/>
      <c r="K240" s="47"/>
    </row>
    <row r="241">
      <c r="H241" s="47"/>
      <c r="K241" s="47"/>
    </row>
    <row r="242">
      <c r="H242" s="47"/>
      <c r="K242" s="47"/>
    </row>
    <row r="243">
      <c r="H243" s="47"/>
      <c r="K243" s="47"/>
    </row>
    <row r="244">
      <c r="H244" s="47"/>
      <c r="K244" s="47"/>
    </row>
    <row r="245">
      <c r="H245" s="47"/>
      <c r="K245" s="47"/>
    </row>
    <row r="246">
      <c r="H246" s="47"/>
      <c r="K246" s="47"/>
    </row>
    <row r="247">
      <c r="H247" s="47"/>
      <c r="K247" s="47"/>
    </row>
    <row r="248">
      <c r="H248" s="47"/>
      <c r="K248" s="47"/>
    </row>
    <row r="249">
      <c r="H249" s="47"/>
      <c r="K249" s="47"/>
    </row>
    <row r="250">
      <c r="H250" s="47"/>
      <c r="K250" s="47"/>
    </row>
    <row r="251">
      <c r="H251" s="47"/>
      <c r="K251" s="47"/>
    </row>
    <row r="252">
      <c r="H252" s="47"/>
      <c r="K252" s="47"/>
    </row>
    <row r="253">
      <c r="H253" s="47"/>
      <c r="K253" s="47"/>
    </row>
    <row r="254">
      <c r="H254" s="47"/>
      <c r="K254" s="47"/>
    </row>
    <row r="255">
      <c r="H255" s="47"/>
      <c r="K255" s="47"/>
    </row>
    <row r="256">
      <c r="H256" s="47"/>
      <c r="K256" s="47"/>
    </row>
    <row r="257">
      <c r="H257" s="47"/>
      <c r="K257" s="47"/>
    </row>
    <row r="258">
      <c r="H258" s="47"/>
      <c r="K258" s="47"/>
    </row>
    <row r="259">
      <c r="H259" s="47"/>
      <c r="K259" s="47"/>
    </row>
    <row r="260">
      <c r="H260" s="47"/>
      <c r="K260" s="47"/>
    </row>
    <row r="261">
      <c r="H261" s="47"/>
      <c r="K261" s="47"/>
    </row>
    <row r="262">
      <c r="H262" s="47"/>
      <c r="K262" s="47"/>
    </row>
    <row r="263">
      <c r="H263" s="47"/>
      <c r="K263" s="47"/>
    </row>
    <row r="264">
      <c r="H264" s="47"/>
      <c r="K264" s="47"/>
    </row>
    <row r="265">
      <c r="H265" s="47"/>
      <c r="K265" s="47"/>
    </row>
    <row r="266">
      <c r="H266" s="47"/>
      <c r="K266" s="47"/>
    </row>
    <row r="267">
      <c r="H267" s="47"/>
      <c r="K267" s="47"/>
    </row>
    <row r="268">
      <c r="H268" s="47"/>
      <c r="K268" s="47"/>
    </row>
    <row r="269">
      <c r="H269" s="47"/>
      <c r="K269" s="47"/>
    </row>
    <row r="270">
      <c r="H270" s="47"/>
      <c r="K270" s="47"/>
    </row>
    <row r="271">
      <c r="H271" s="47"/>
      <c r="K271" s="47"/>
    </row>
    <row r="272">
      <c r="H272" s="47"/>
      <c r="K272" s="47"/>
    </row>
    <row r="273">
      <c r="H273" s="47"/>
      <c r="K273" s="47"/>
    </row>
    <row r="274">
      <c r="H274" s="47"/>
      <c r="K274" s="47"/>
    </row>
    <row r="275">
      <c r="H275" s="47"/>
      <c r="K275" s="47"/>
    </row>
    <row r="276">
      <c r="H276" s="47"/>
      <c r="K276" s="47"/>
    </row>
    <row r="277">
      <c r="H277" s="47"/>
      <c r="K277" s="47"/>
    </row>
    <row r="278">
      <c r="H278" s="47"/>
      <c r="K278" s="47"/>
    </row>
    <row r="279">
      <c r="H279" s="47"/>
      <c r="K279" s="47"/>
    </row>
    <row r="280">
      <c r="H280" s="47"/>
      <c r="K280" s="47"/>
    </row>
    <row r="281">
      <c r="H281" s="47"/>
      <c r="K281" s="47"/>
    </row>
    <row r="282">
      <c r="H282" s="47"/>
      <c r="K282" s="47"/>
    </row>
    <row r="283">
      <c r="H283" s="47"/>
      <c r="K283" s="47"/>
    </row>
    <row r="284">
      <c r="H284" s="47"/>
      <c r="K284" s="47"/>
    </row>
    <row r="285">
      <c r="H285" s="47"/>
      <c r="K285" s="47"/>
    </row>
    <row r="286">
      <c r="H286" s="47"/>
      <c r="K286" s="47"/>
    </row>
    <row r="287">
      <c r="H287" s="47"/>
      <c r="K287" s="47"/>
    </row>
    <row r="288">
      <c r="H288" s="47"/>
      <c r="K288" s="47"/>
    </row>
    <row r="289">
      <c r="H289" s="47"/>
      <c r="K289" s="47"/>
    </row>
    <row r="290">
      <c r="H290" s="47"/>
      <c r="K290" s="47"/>
    </row>
    <row r="291">
      <c r="H291" s="47"/>
      <c r="K291" s="47"/>
    </row>
    <row r="292">
      <c r="H292" s="47"/>
      <c r="K292" s="47"/>
    </row>
    <row r="293">
      <c r="H293" s="47"/>
      <c r="K293" s="47"/>
    </row>
    <row r="294">
      <c r="H294" s="47"/>
      <c r="K294" s="47"/>
    </row>
    <row r="295">
      <c r="H295" s="47"/>
      <c r="K295" s="47"/>
    </row>
    <row r="296">
      <c r="H296" s="47"/>
      <c r="K296" s="47"/>
    </row>
    <row r="297">
      <c r="H297" s="47"/>
      <c r="K297" s="47"/>
    </row>
    <row r="298">
      <c r="H298" s="47"/>
      <c r="K298" s="47"/>
    </row>
    <row r="299">
      <c r="H299" s="47"/>
      <c r="K299" s="47"/>
    </row>
    <row r="300">
      <c r="H300" s="47"/>
      <c r="K300" s="47"/>
    </row>
    <row r="301">
      <c r="H301" s="47"/>
      <c r="K301" s="47"/>
    </row>
    <row r="302">
      <c r="H302" s="47"/>
      <c r="K302" s="47"/>
    </row>
    <row r="303">
      <c r="H303" s="47"/>
      <c r="K303" s="47"/>
    </row>
    <row r="304">
      <c r="H304" s="47"/>
      <c r="K304" s="47"/>
    </row>
    <row r="305">
      <c r="H305" s="47"/>
      <c r="K305" s="47"/>
    </row>
    <row r="306">
      <c r="H306" s="47"/>
      <c r="K306" s="47"/>
    </row>
    <row r="307">
      <c r="H307" s="47"/>
      <c r="K307" s="47"/>
    </row>
    <row r="308">
      <c r="H308" s="47"/>
      <c r="K308" s="47"/>
    </row>
    <row r="309">
      <c r="H309" s="47"/>
      <c r="K309" s="47"/>
    </row>
    <row r="310">
      <c r="H310" s="47"/>
      <c r="K310" s="47"/>
    </row>
    <row r="311">
      <c r="H311" s="47"/>
      <c r="K311" s="47"/>
    </row>
    <row r="312">
      <c r="H312" s="47"/>
      <c r="K312" s="47"/>
    </row>
    <row r="313">
      <c r="H313" s="47"/>
      <c r="K313" s="47"/>
    </row>
    <row r="314">
      <c r="H314" s="47"/>
      <c r="K314" s="47"/>
    </row>
    <row r="315">
      <c r="H315" s="47"/>
      <c r="K315" s="47"/>
    </row>
    <row r="316">
      <c r="H316" s="47"/>
      <c r="K316" s="47"/>
    </row>
    <row r="317">
      <c r="H317" s="47"/>
      <c r="K317" s="47"/>
    </row>
    <row r="318">
      <c r="H318" s="47"/>
      <c r="K318" s="47"/>
    </row>
    <row r="319">
      <c r="H319" s="47"/>
      <c r="K319" s="47"/>
    </row>
    <row r="320">
      <c r="H320" s="47"/>
      <c r="K320" s="47"/>
    </row>
    <row r="321">
      <c r="H321" s="47"/>
      <c r="K321" s="47"/>
    </row>
    <row r="322">
      <c r="H322" s="47"/>
      <c r="K322" s="47"/>
    </row>
    <row r="323">
      <c r="H323" s="47"/>
      <c r="K323" s="47"/>
    </row>
    <row r="324">
      <c r="H324" s="47"/>
      <c r="K324" s="47"/>
    </row>
    <row r="325">
      <c r="H325" s="47"/>
      <c r="K325" s="47"/>
    </row>
    <row r="326">
      <c r="H326" s="47"/>
      <c r="K326" s="47"/>
    </row>
    <row r="327">
      <c r="H327" s="47"/>
      <c r="K327" s="47"/>
    </row>
    <row r="328">
      <c r="H328" s="47"/>
      <c r="K328" s="47"/>
    </row>
    <row r="329">
      <c r="H329" s="47"/>
      <c r="K329" s="47"/>
    </row>
    <row r="330">
      <c r="H330" s="47"/>
      <c r="K330" s="47"/>
    </row>
    <row r="331">
      <c r="H331" s="47"/>
      <c r="K331" s="47"/>
    </row>
    <row r="332">
      <c r="H332" s="47"/>
      <c r="K332" s="47"/>
    </row>
    <row r="333">
      <c r="H333" s="47"/>
      <c r="K333" s="47"/>
    </row>
    <row r="334">
      <c r="H334" s="47"/>
      <c r="K334" s="47"/>
    </row>
    <row r="335">
      <c r="H335" s="47"/>
      <c r="K335" s="47"/>
    </row>
    <row r="336">
      <c r="H336" s="47"/>
      <c r="K336" s="47"/>
    </row>
    <row r="337">
      <c r="H337" s="47"/>
      <c r="K337" s="47"/>
    </row>
    <row r="338">
      <c r="H338" s="47"/>
      <c r="K338" s="47"/>
    </row>
    <row r="339">
      <c r="H339" s="47"/>
      <c r="K339" s="47"/>
    </row>
    <row r="340">
      <c r="H340" s="47"/>
      <c r="K340" s="47"/>
    </row>
    <row r="341">
      <c r="H341" s="47"/>
      <c r="K341" s="47"/>
    </row>
    <row r="342">
      <c r="H342" s="47"/>
      <c r="K342" s="47"/>
    </row>
    <row r="343">
      <c r="H343" s="47"/>
      <c r="K343" s="47"/>
    </row>
    <row r="344">
      <c r="H344" s="47"/>
      <c r="K344" s="47"/>
    </row>
    <row r="345">
      <c r="H345" s="47"/>
      <c r="K345" s="47"/>
    </row>
    <row r="346">
      <c r="H346" s="47"/>
      <c r="K346" s="47"/>
    </row>
    <row r="347">
      <c r="H347" s="47"/>
      <c r="K347" s="47"/>
    </row>
    <row r="348">
      <c r="H348" s="47"/>
      <c r="K348" s="47"/>
    </row>
    <row r="349">
      <c r="H349" s="47"/>
      <c r="K349" s="47"/>
    </row>
    <row r="350">
      <c r="H350" s="47"/>
      <c r="K350" s="47"/>
    </row>
    <row r="351">
      <c r="H351" s="47"/>
      <c r="K351" s="47"/>
    </row>
    <row r="352">
      <c r="H352" s="47"/>
      <c r="K352" s="47"/>
    </row>
    <row r="353">
      <c r="H353" s="47"/>
      <c r="K353" s="47"/>
    </row>
    <row r="354">
      <c r="H354" s="47"/>
      <c r="K354" s="47"/>
    </row>
    <row r="355">
      <c r="H355" s="47"/>
      <c r="K355" s="47"/>
    </row>
    <row r="356">
      <c r="H356" s="47"/>
      <c r="K356" s="47"/>
    </row>
    <row r="357">
      <c r="H357" s="47"/>
      <c r="K357" s="47"/>
    </row>
    <row r="358">
      <c r="H358" s="47"/>
      <c r="K358" s="47"/>
    </row>
    <row r="359">
      <c r="H359" s="47"/>
      <c r="K359" s="47"/>
    </row>
    <row r="360">
      <c r="H360" s="47"/>
      <c r="K360" s="47"/>
    </row>
    <row r="361">
      <c r="H361" s="47"/>
      <c r="K361" s="47"/>
    </row>
    <row r="362">
      <c r="H362" s="47"/>
      <c r="K362" s="47"/>
    </row>
    <row r="363">
      <c r="H363" s="47"/>
      <c r="K363" s="47"/>
    </row>
    <row r="364">
      <c r="H364" s="47"/>
      <c r="K364" s="47"/>
    </row>
    <row r="365">
      <c r="H365" s="47"/>
      <c r="K365" s="47"/>
    </row>
    <row r="366">
      <c r="H366" s="47"/>
      <c r="K366" s="47"/>
    </row>
    <row r="367">
      <c r="H367" s="47"/>
      <c r="K367" s="47"/>
    </row>
    <row r="368">
      <c r="H368" s="47"/>
      <c r="K368" s="47"/>
    </row>
    <row r="369">
      <c r="H369" s="47"/>
      <c r="K369" s="47"/>
    </row>
    <row r="370">
      <c r="H370" s="47"/>
      <c r="K370" s="47"/>
    </row>
    <row r="371">
      <c r="H371" s="47"/>
      <c r="K371" s="47"/>
    </row>
    <row r="372">
      <c r="H372" s="47"/>
      <c r="K372" s="47"/>
    </row>
    <row r="373">
      <c r="H373" s="47"/>
      <c r="K373" s="47"/>
    </row>
    <row r="374">
      <c r="H374" s="47"/>
      <c r="K374" s="47"/>
    </row>
    <row r="375">
      <c r="H375" s="47"/>
      <c r="K375" s="47"/>
    </row>
    <row r="376">
      <c r="H376" s="47"/>
      <c r="K376" s="47"/>
    </row>
    <row r="377">
      <c r="H377" s="47"/>
      <c r="K377" s="47"/>
    </row>
    <row r="378">
      <c r="H378" s="47"/>
      <c r="K378" s="47"/>
    </row>
    <row r="379">
      <c r="H379" s="47"/>
      <c r="K379" s="47"/>
    </row>
    <row r="380">
      <c r="H380" s="47"/>
      <c r="K380" s="47"/>
    </row>
    <row r="381">
      <c r="H381" s="47"/>
      <c r="K381" s="47"/>
    </row>
    <row r="382">
      <c r="H382" s="47"/>
      <c r="K382" s="47"/>
    </row>
    <row r="383">
      <c r="H383" s="47"/>
      <c r="K383" s="47"/>
    </row>
    <row r="384">
      <c r="H384" s="47"/>
      <c r="K384" s="47"/>
    </row>
    <row r="385">
      <c r="H385" s="47"/>
      <c r="K385" s="47"/>
    </row>
    <row r="386">
      <c r="H386" s="47"/>
      <c r="K386" s="47"/>
    </row>
    <row r="387">
      <c r="H387" s="47"/>
      <c r="K387" s="47"/>
    </row>
    <row r="388">
      <c r="H388" s="47"/>
      <c r="K388" s="47"/>
    </row>
    <row r="389">
      <c r="H389" s="47"/>
      <c r="K389" s="47"/>
    </row>
    <row r="390">
      <c r="H390" s="47"/>
      <c r="K390" s="47"/>
    </row>
    <row r="391">
      <c r="H391" s="47"/>
      <c r="K391" s="47"/>
    </row>
    <row r="392">
      <c r="H392" s="47"/>
      <c r="K392" s="47"/>
    </row>
    <row r="393">
      <c r="H393" s="47"/>
      <c r="K393" s="47"/>
    </row>
    <row r="394">
      <c r="H394" s="47"/>
      <c r="K394" s="47"/>
    </row>
    <row r="395">
      <c r="H395" s="47"/>
      <c r="K395" s="47"/>
    </row>
    <row r="396">
      <c r="H396" s="47"/>
      <c r="K396" s="47"/>
    </row>
    <row r="397">
      <c r="H397" s="47"/>
      <c r="K397" s="47"/>
    </row>
    <row r="398">
      <c r="H398" s="47"/>
      <c r="K398" s="47"/>
    </row>
    <row r="399">
      <c r="H399" s="47"/>
      <c r="K399" s="47"/>
    </row>
    <row r="400">
      <c r="H400" s="47"/>
      <c r="K400" s="47"/>
    </row>
    <row r="401">
      <c r="H401" s="47"/>
      <c r="K401" s="47"/>
    </row>
    <row r="402">
      <c r="H402" s="47"/>
      <c r="K402" s="47"/>
    </row>
    <row r="403">
      <c r="H403" s="47"/>
      <c r="K403" s="47"/>
    </row>
    <row r="404">
      <c r="H404" s="47"/>
      <c r="K404" s="47"/>
    </row>
    <row r="405">
      <c r="H405" s="47"/>
      <c r="K405" s="47"/>
    </row>
    <row r="406">
      <c r="H406" s="47"/>
      <c r="K406" s="47"/>
    </row>
    <row r="407">
      <c r="H407" s="47"/>
      <c r="K407" s="47"/>
    </row>
    <row r="408">
      <c r="H408" s="47"/>
      <c r="K408" s="47"/>
    </row>
    <row r="409">
      <c r="H409" s="47"/>
      <c r="K409" s="47"/>
    </row>
    <row r="410">
      <c r="H410" s="47"/>
      <c r="K410" s="47"/>
    </row>
    <row r="411">
      <c r="H411" s="47"/>
      <c r="K411" s="47"/>
    </row>
    <row r="412">
      <c r="H412" s="47"/>
      <c r="K412" s="47"/>
    </row>
    <row r="413">
      <c r="H413" s="47"/>
      <c r="K413" s="47"/>
    </row>
    <row r="414">
      <c r="H414" s="47"/>
      <c r="K414" s="47"/>
    </row>
    <row r="415">
      <c r="H415" s="47"/>
      <c r="K415" s="47"/>
    </row>
    <row r="416">
      <c r="H416" s="47"/>
      <c r="K416" s="47"/>
    </row>
    <row r="417">
      <c r="H417" s="47"/>
      <c r="K417" s="47"/>
    </row>
    <row r="418">
      <c r="H418" s="47"/>
      <c r="K418" s="47"/>
    </row>
    <row r="419">
      <c r="H419" s="47"/>
      <c r="K419" s="47"/>
    </row>
    <row r="420">
      <c r="H420" s="47"/>
      <c r="K420" s="47"/>
    </row>
    <row r="421">
      <c r="H421" s="47"/>
      <c r="K421" s="47"/>
    </row>
    <row r="422">
      <c r="H422" s="47"/>
      <c r="K422" s="47"/>
    </row>
    <row r="423">
      <c r="H423" s="47"/>
      <c r="K423" s="47"/>
    </row>
    <row r="424">
      <c r="H424" s="47"/>
      <c r="K424" s="47"/>
    </row>
    <row r="425">
      <c r="H425" s="47"/>
      <c r="K425" s="47"/>
    </row>
    <row r="426">
      <c r="H426" s="47"/>
      <c r="K426" s="47"/>
    </row>
    <row r="427">
      <c r="H427" s="47"/>
      <c r="K427" s="47"/>
    </row>
    <row r="428">
      <c r="H428" s="47"/>
      <c r="K428" s="47"/>
    </row>
    <row r="429">
      <c r="H429" s="47"/>
      <c r="K429" s="47"/>
    </row>
    <row r="430">
      <c r="H430" s="47"/>
      <c r="K430" s="47"/>
    </row>
    <row r="431">
      <c r="H431" s="47"/>
      <c r="K431" s="47"/>
    </row>
    <row r="432">
      <c r="H432" s="47"/>
      <c r="K432" s="47"/>
    </row>
    <row r="433">
      <c r="H433" s="47"/>
      <c r="K433" s="47"/>
    </row>
    <row r="434">
      <c r="H434" s="47"/>
      <c r="K434" s="47"/>
    </row>
    <row r="435">
      <c r="H435" s="47"/>
      <c r="K435" s="47"/>
    </row>
    <row r="436">
      <c r="H436" s="47"/>
      <c r="K436" s="47"/>
    </row>
    <row r="437">
      <c r="H437" s="47"/>
      <c r="K437" s="47"/>
    </row>
    <row r="438">
      <c r="H438" s="47"/>
      <c r="K438" s="47"/>
    </row>
    <row r="439">
      <c r="H439" s="47"/>
      <c r="K439" s="47"/>
    </row>
    <row r="440">
      <c r="H440" s="47"/>
      <c r="K440" s="47"/>
    </row>
    <row r="441">
      <c r="H441" s="47"/>
      <c r="K441" s="47"/>
    </row>
    <row r="442">
      <c r="H442" s="47"/>
      <c r="K442" s="47"/>
    </row>
    <row r="443">
      <c r="H443" s="47"/>
      <c r="K443" s="47"/>
    </row>
    <row r="444">
      <c r="H444" s="47"/>
      <c r="K444" s="47"/>
    </row>
    <row r="445">
      <c r="H445" s="47"/>
      <c r="K445" s="47"/>
    </row>
    <row r="446">
      <c r="H446" s="47"/>
      <c r="K446" s="47"/>
    </row>
    <row r="447">
      <c r="H447" s="47"/>
      <c r="K447" s="47"/>
    </row>
    <row r="448">
      <c r="H448" s="47"/>
      <c r="K448" s="47"/>
    </row>
    <row r="449">
      <c r="H449" s="47"/>
      <c r="K449" s="47"/>
    </row>
    <row r="450">
      <c r="H450" s="47"/>
      <c r="K450" s="47"/>
    </row>
    <row r="451">
      <c r="H451" s="47"/>
      <c r="K451" s="47"/>
    </row>
    <row r="452">
      <c r="H452" s="47"/>
      <c r="K452" s="47"/>
    </row>
    <row r="453">
      <c r="H453" s="47"/>
      <c r="K453" s="47"/>
    </row>
    <row r="454">
      <c r="H454" s="47"/>
      <c r="K454" s="47"/>
    </row>
    <row r="455">
      <c r="H455" s="47"/>
      <c r="K455" s="47"/>
    </row>
    <row r="456">
      <c r="H456" s="47"/>
      <c r="K456" s="47"/>
    </row>
    <row r="457">
      <c r="H457" s="47"/>
      <c r="K457" s="47"/>
    </row>
    <row r="458">
      <c r="H458" s="47"/>
      <c r="K458" s="47"/>
    </row>
    <row r="459">
      <c r="H459" s="47"/>
      <c r="K459" s="47"/>
    </row>
    <row r="460">
      <c r="H460" s="47"/>
      <c r="K460" s="47"/>
    </row>
    <row r="461">
      <c r="H461" s="47"/>
      <c r="K461" s="47"/>
    </row>
    <row r="462">
      <c r="H462" s="47"/>
      <c r="K462" s="47"/>
    </row>
    <row r="463">
      <c r="H463" s="47"/>
      <c r="K463" s="47"/>
    </row>
    <row r="464">
      <c r="H464" s="47"/>
      <c r="K464" s="47"/>
    </row>
    <row r="465">
      <c r="H465" s="47"/>
      <c r="K465" s="47"/>
    </row>
    <row r="466">
      <c r="H466" s="47"/>
      <c r="K466" s="47"/>
    </row>
    <row r="467">
      <c r="H467" s="47"/>
      <c r="K467" s="47"/>
    </row>
    <row r="468">
      <c r="H468" s="47"/>
      <c r="K468" s="47"/>
    </row>
    <row r="469">
      <c r="H469" s="47"/>
      <c r="K469" s="47"/>
    </row>
    <row r="470">
      <c r="H470" s="47"/>
      <c r="K470" s="47"/>
    </row>
    <row r="471">
      <c r="H471" s="47"/>
      <c r="K471" s="47"/>
    </row>
    <row r="472">
      <c r="H472" s="47"/>
      <c r="K472" s="47"/>
    </row>
    <row r="473">
      <c r="H473" s="47"/>
      <c r="K473" s="47"/>
    </row>
    <row r="474">
      <c r="H474" s="47"/>
      <c r="K474" s="47"/>
    </row>
    <row r="475">
      <c r="H475" s="47"/>
      <c r="K475" s="47"/>
    </row>
    <row r="476">
      <c r="H476" s="47"/>
      <c r="K476" s="47"/>
    </row>
    <row r="477">
      <c r="H477" s="47"/>
      <c r="K477" s="47"/>
    </row>
    <row r="478">
      <c r="H478" s="47"/>
      <c r="K478" s="47"/>
    </row>
    <row r="479">
      <c r="H479" s="47"/>
      <c r="K479" s="47"/>
    </row>
    <row r="480">
      <c r="H480" s="47"/>
      <c r="K480" s="47"/>
    </row>
    <row r="481">
      <c r="H481" s="47"/>
      <c r="K481" s="47"/>
    </row>
    <row r="482">
      <c r="H482" s="47"/>
      <c r="K482" s="47"/>
    </row>
    <row r="483">
      <c r="H483" s="47"/>
      <c r="K483" s="47"/>
    </row>
    <row r="484">
      <c r="H484" s="47"/>
      <c r="K484" s="47"/>
    </row>
    <row r="485">
      <c r="H485" s="47"/>
      <c r="K485" s="47"/>
    </row>
    <row r="486">
      <c r="H486" s="47"/>
      <c r="K486" s="47"/>
    </row>
    <row r="487">
      <c r="H487" s="47"/>
      <c r="K487" s="47"/>
    </row>
    <row r="488">
      <c r="H488" s="47"/>
      <c r="K488" s="47"/>
    </row>
    <row r="489">
      <c r="H489" s="47"/>
      <c r="K489" s="47"/>
    </row>
    <row r="490">
      <c r="H490" s="47"/>
      <c r="K490" s="47"/>
    </row>
    <row r="491">
      <c r="H491" s="47"/>
      <c r="K491" s="47"/>
    </row>
    <row r="492">
      <c r="H492" s="47"/>
      <c r="K492" s="47"/>
    </row>
    <row r="493">
      <c r="H493" s="47"/>
      <c r="K493" s="47"/>
    </row>
    <row r="494">
      <c r="H494" s="47"/>
      <c r="K494" s="47"/>
    </row>
    <row r="495">
      <c r="H495" s="47"/>
      <c r="K495" s="47"/>
    </row>
    <row r="496">
      <c r="H496" s="47"/>
      <c r="K496" s="47"/>
    </row>
    <row r="497">
      <c r="H497" s="47"/>
      <c r="K497" s="47"/>
    </row>
    <row r="498">
      <c r="H498" s="47"/>
      <c r="K498" s="47"/>
    </row>
    <row r="499">
      <c r="H499" s="47"/>
      <c r="K499" s="47"/>
    </row>
    <row r="500">
      <c r="H500" s="47"/>
      <c r="K500" s="47"/>
    </row>
    <row r="501">
      <c r="H501" s="47"/>
      <c r="K501" s="47"/>
    </row>
    <row r="502">
      <c r="H502" s="47"/>
      <c r="K502" s="47"/>
    </row>
    <row r="503">
      <c r="H503" s="47"/>
      <c r="K503" s="47"/>
    </row>
    <row r="504">
      <c r="H504" s="47"/>
      <c r="K504" s="47"/>
    </row>
    <row r="505">
      <c r="H505" s="47"/>
      <c r="K505" s="47"/>
    </row>
    <row r="506">
      <c r="H506" s="47"/>
      <c r="K506" s="47"/>
    </row>
    <row r="507">
      <c r="H507" s="47"/>
      <c r="K507" s="47"/>
    </row>
    <row r="508">
      <c r="H508" s="47"/>
      <c r="K508" s="47"/>
    </row>
    <row r="509">
      <c r="H509" s="47"/>
      <c r="K509" s="47"/>
    </row>
    <row r="510">
      <c r="H510" s="47"/>
      <c r="K510" s="47"/>
    </row>
    <row r="511">
      <c r="H511" s="47"/>
      <c r="K511" s="47"/>
    </row>
    <row r="512">
      <c r="H512" s="47"/>
      <c r="K512" s="47"/>
    </row>
    <row r="513">
      <c r="H513" s="47"/>
      <c r="K513" s="47"/>
    </row>
    <row r="514">
      <c r="H514" s="47"/>
      <c r="K514" s="47"/>
    </row>
    <row r="515">
      <c r="H515" s="47"/>
      <c r="K515" s="47"/>
    </row>
    <row r="516">
      <c r="H516" s="47"/>
      <c r="K516" s="47"/>
    </row>
    <row r="517">
      <c r="H517" s="47"/>
      <c r="K517" s="47"/>
    </row>
    <row r="518">
      <c r="H518" s="47"/>
      <c r="K518" s="47"/>
    </row>
    <row r="519">
      <c r="H519" s="47"/>
      <c r="K519" s="47"/>
    </row>
    <row r="520">
      <c r="H520" s="47"/>
      <c r="K520" s="47"/>
    </row>
    <row r="521">
      <c r="H521" s="47"/>
      <c r="K521" s="47"/>
    </row>
    <row r="522">
      <c r="H522" s="47"/>
      <c r="K522" s="47"/>
    </row>
    <row r="523">
      <c r="H523" s="47"/>
      <c r="K523" s="47"/>
    </row>
    <row r="524">
      <c r="H524" s="47"/>
      <c r="K524" s="47"/>
    </row>
    <row r="525">
      <c r="H525" s="47"/>
      <c r="K525" s="47"/>
    </row>
    <row r="526">
      <c r="H526" s="47"/>
      <c r="K526" s="47"/>
    </row>
    <row r="527">
      <c r="H527" s="47"/>
      <c r="K527" s="47"/>
    </row>
    <row r="528">
      <c r="H528" s="47"/>
      <c r="K528" s="47"/>
    </row>
    <row r="529">
      <c r="H529" s="47"/>
      <c r="K529" s="47"/>
    </row>
    <row r="530">
      <c r="H530" s="47"/>
      <c r="K530" s="47"/>
    </row>
    <row r="531">
      <c r="H531" s="47"/>
      <c r="K531" s="47"/>
    </row>
    <row r="532">
      <c r="H532" s="47"/>
      <c r="K532" s="47"/>
    </row>
    <row r="533">
      <c r="H533" s="47"/>
      <c r="K533" s="47"/>
    </row>
    <row r="534">
      <c r="H534" s="47"/>
      <c r="K534" s="47"/>
    </row>
    <row r="535">
      <c r="H535" s="47"/>
      <c r="K535" s="47"/>
    </row>
    <row r="536">
      <c r="H536" s="47"/>
      <c r="K536" s="47"/>
    </row>
    <row r="537">
      <c r="H537" s="47"/>
      <c r="K537" s="47"/>
    </row>
    <row r="538">
      <c r="H538" s="47"/>
      <c r="K538" s="47"/>
    </row>
    <row r="539">
      <c r="H539" s="47"/>
      <c r="K539" s="47"/>
    </row>
    <row r="540">
      <c r="H540" s="47"/>
      <c r="K540" s="47"/>
    </row>
    <row r="541">
      <c r="H541" s="47"/>
      <c r="K541" s="47"/>
    </row>
    <row r="542">
      <c r="H542" s="47"/>
      <c r="K542" s="47"/>
    </row>
    <row r="543">
      <c r="H543" s="47"/>
      <c r="K543" s="47"/>
    </row>
    <row r="544">
      <c r="H544" s="47"/>
      <c r="K544" s="47"/>
    </row>
    <row r="545">
      <c r="H545" s="47"/>
      <c r="K545" s="47"/>
    </row>
    <row r="546">
      <c r="H546" s="47"/>
      <c r="K546" s="47"/>
    </row>
    <row r="547">
      <c r="H547" s="47"/>
      <c r="K547" s="47"/>
    </row>
    <row r="548">
      <c r="H548" s="47"/>
      <c r="K548" s="47"/>
    </row>
    <row r="549">
      <c r="H549" s="47"/>
      <c r="K549" s="47"/>
    </row>
    <row r="550">
      <c r="H550" s="47"/>
      <c r="K550" s="47"/>
    </row>
    <row r="551">
      <c r="H551" s="47"/>
      <c r="K551" s="47"/>
    </row>
    <row r="552">
      <c r="H552" s="47"/>
      <c r="K552" s="47"/>
    </row>
    <row r="553">
      <c r="H553" s="47"/>
      <c r="K553" s="47"/>
    </row>
    <row r="554">
      <c r="H554" s="47"/>
      <c r="K554" s="47"/>
    </row>
    <row r="555">
      <c r="H555" s="47"/>
      <c r="K555" s="47"/>
    </row>
    <row r="556">
      <c r="H556" s="47"/>
      <c r="K556" s="47"/>
    </row>
    <row r="557">
      <c r="H557" s="47"/>
      <c r="K557" s="47"/>
    </row>
    <row r="558">
      <c r="H558" s="47"/>
      <c r="K558" s="47"/>
    </row>
    <row r="559">
      <c r="H559" s="47"/>
      <c r="K559" s="47"/>
    </row>
    <row r="560">
      <c r="H560" s="47"/>
      <c r="K560" s="47"/>
    </row>
    <row r="561">
      <c r="H561" s="47"/>
      <c r="K561" s="47"/>
    </row>
    <row r="562">
      <c r="H562" s="47"/>
      <c r="K562" s="47"/>
    </row>
    <row r="563">
      <c r="H563" s="47"/>
      <c r="K563" s="47"/>
    </row>
    <row r="564">
      <c r="H564" s="47"/>
      <c r="K564" s="47"/>
    </row>
    <row r="565">
      <c r="H565" s="47"/>
      <c r="K565" s="47"/>
    </row>
    <row r="566">
      <c r="H566" s="47"/>
      <c r="K566" s="47"/>
    </row>
    <row r="567">
      <c r="H567" s="47"/>
      <c r="K567" s="47"/>
    </row>
    <row r="568">
      <c r="H568" s="47"/>
      <c r="K568" s="47"/>
    </row>
    <row r="569">
      <c r="H569" s="47"/>
      <c r="K569" s="47"/>
    </row>
    <row r="570">
      <c r="H570" s="47"/>
      <c r="K570" s="47"/>
    </row>
    <row r="571">
      <c r="H571" s="47"/>
      <c r="K571" s="47"/>
    </row>
    <row r="572">
      <c r="H572" s="47"/>
      <c r="K572" s="47"/>
    </row>
    <row r="573">
      <c r="H573" s="47"/>
      <c r="K573" s="47"/>
    </row>
    <row r="574">
      <c r="H574" s="47"/>
      <c r="K574" s="47"/>
    </row>
    <row r="575">
      <c r="H575" s="47"/>
      <c r="K575" s="47"/>
    </row>
    <row r="576">
      <c r="H576" s="47"/>
      <c r="K576" s="47"/>
    </row>
    <row r="577">
      <c r="H577" s="47"/>
      <c r="K577" s="47"/>
    </row>
    <row r="578">
      <c r="H578" s="47"/>
      <c r="K578" s="47"/>
    </row>
    <row r="579">
      <c r="H579" s="47"/>
      <c r="K579" s="47"/>
    </row>
    <row r="580">
      <c r="H580" s="47"/>
      <c r="K580" s="47"/>
    </row>
    <row r="581">
      <c r="H581" s="47"/>
      <c r="K581" s="47"/>
    </row>
    <row r="582">
      <c r="H582" s="47"/>
      <c r="K582" s="47"/>
    </row>
    <row r="583">
      <c r="H583" s="47"/>
      <c r="K583" s="47"/>
    </row>
    <row r="584">
      <c r="H584" s="47"/>
      <c r="K584" s="47"/>
    </row>
    <row r="585">
      <c r="H585" s="47"/>
      <c r="K585" s="47"/>
    </row>
    <row r="586">
      <c r="H586" s="47"/>
      <c r="K586" s="47"/>
    </row>
    <row r="587">
      <c r="H587" s="47"/>
      <c r="K587" s="47"/>
    </row>
    <row r="588">
      <c r="H588" s="47"/>
      <c r="K588" s="47"/>
    </row>
    <row r="589">
      <c r="H589" s="47"/>
      <c r="K589" s="47"/>
    </row>
    <row r="590">
      <c r="H590" s="47"/>
      <c r="K590" s="47"/>
    </row>
    <row r="591">
      <c r="H591" s="47"/>
      <c r="K591" s="47"/>
    </row>
    <row r="592">
      <c r="H592" s="47"/>
      <c r="K592" s="47"/>
    </row>
    <row r="593">
      <c r="H593" s="47"/>
      <c r="K593" s="47"/>
    </row>
    <row r="594">
      <c r="H594" s="47"/>
      <c r="K594" s="47"/>
    </row>
    <row r="595">
      <c r="H595" s="47"/>
      <c r="K595" s="47"/>
    </row>
    <row r="596">
      <c r="H596" s="47"/>
      <c r="K596" s="47"/>
    </row>
    <row r="597">
      <c r="H597" s="47"/>
      <c r="K597" s="47"/>
    </row>
    <row r="598">
      <c r="H598" s="47"/>
      <c r="K598" s="47"/>
    </row>
    <row r="599">
      <c r="H599" s="47"/>
      <c r="K599" s="47"/>
    </row>
    <row r="600">
      <c r="H600" s="47"/>
      <c r="K600" s="47"/>
    </row>
    <row r="601">
      <c r="H601" s="47"/>
      <c r="K601" s="47"/>
    </row>
    <row r="602">
      <c r="H602" s="47"/>
      <c r="K602" s="47"/>
    </row>
    <row r="603">
      <c r="H603" s="47"/>
      <c r="K603" s="47"/>
    </row>
    <row r="604">
      <c r="H604" s="47"/>
      <c r="K604" s="47"/>
    </row>
    <row r="605">
      <c r="H605" s="47"/>
      <c r="K605" s="47"/>
    </row>
    <row r="606">
      <c r="H606" s="47"/>
      <c r="K606" s="47"/>
    </row>
    <row r="607">
      <c r="H607" s="47"/>
      <c r="K607" s="47"/>
    </row>
    <row r="608">
      <c r="H608" s="47"/>
      <c r="K608" s="47"/>
    </row>
    <row r="609">
      <c r="H609" s="47"/>
      <c r="K609" s="47"/>
    </row>
    <row r="610">
      <c r="H610" s="47"/>
      <c r="K610" s="47"/>
    </row>
    <row r="611">
      <c r="H611" s="47"/>
      <c r="K611" s="47"/>
    </row>
    <row r="612">
      <c r="H612" s="47"/>
      <c r="K612" s="47"/>
    </row>
    <row r="613">
      <c r="H613" s="47"/>
      <c r="K613" s="47"/>
    </row>
    <row r="614">
      <c r="H614" s="47"/>
      <c r="K614" s="47"/>
    </row>
    <row r="615">
      <c r="H615" s="47"/>
      <c r="K615" s="47"/>
    </row>
    <row r="616">
      <c r="H616" s="47"/>
      <c r="K616" s="47"/>
    </row>
    <row r="617">
      <c r="H617" s="47"/>
      <c r="K617" s="47"/>
    </row>
    <row r="618">
      <c r="H618" s="47"/>
      <c r="K618" s="47"/>
    </row>
    <row r="619">
      <c r="H619" s="47"/>
      <c r="K619" s="47"/>
    </row>
    <row r="620">
      <c r="H620" s="47"/>
      <c r="K620" s="47"/>
    </row>
    <row r="621">
      <c r="H621" s="47"/>
      <c r="K621" s="47"/>
    </row>
    <row r="622">
      <c r="H622" s="47"/>
      <c r="K622" s="47"/>
    </row>
    <row r="623">
      <c r="H623" s="47"/>
      <c r="K623" s="47"/>
    </row>
    <row r="624">
      <c r="H624" s="47"/>
      <c r="K624" s="47"/>
    </row>
    <row r="625">
      <c r="H625" s="47"/>
      <c r="K625" s="47"/>
    </row>
    <row r="626">
      <c r="H626" s="47"/>
      <c r="K626" s="47"/>
    </row>
    <row r="627">
      <c r="H627" s="47"/>
      <c r="K627" s="47"/>
    </row>
    <row r="628">
      <c r="H628" s="47"/>
      <c r="K628" s="47"/>
    </row>
    <row r="629">
      <c r="H629" s="47"/>
      <c r="K629" s="47"/>
    </row>
    <row r="630">
      <c r="H630" s="47"/>
      <c r="K630" s="47"/>
    </row>
    <row r="631">
      <c r="H631" s="47"/>
      <c r="K631" s="47"/>
    </row>
    <row r="632">
      <c r="H632" s="47"/>
      <c r="K632" s="47"/>
    </row>
    <row r="633">
      <c r="H633" s="47"/>
      <c r="K633" s="47"/>
    </row>
    <row r="634">
      <c r="H634" s="47"/>
      <c r="K634" s="47"/>
    </row>
    <row r="635">
      <c r="H635" s="47"/>
      <c r="K635" s="47"/>
    </row>
    <row r="636">
      <c r="H636" s="47"/>
      <c r="K636" s="47"/>
    </row>
    <row r="637">
      <c r="H637" s="47"/>
      <c r="K637" s="47"/>
    </row>
    <row r="638">
      <c r="H638" s="47"/>
      <c r="K638" s="47"/>
    </row>
    <row r="639">
      <c r="H639" s="47"/>
      <c r="K639" s="47"/>
    </row>
    <row r="640">
      <c r="H640" s="47"/>
      <c r="K640" s="47"/>
    </row>
    <row r="641">
      <c r="H641" s="47"/>
      <c r="K641" s="47"/>
    </row>
    <row r="642">
      <c r="H642" s="47"/>
      <c r="K642" s="47"/>
    </row>
    <row r="643">
      <c r="H643" s="47"/>
      <c r="K643" s="47"/>
    </row>
    <row r="644">
      <c r="H644" s="47"/>
      <c r="K644" s="47"/>
    </row>
    <row r="645">
      <c r="H645" s="47"/>
      <c r="K645" s="47"/>
    </row>
    <row r="646">
      <c r="H646" s="47"/>
      <c r="K646" s="47"/>
    </row>
    <row r="647">
      <c r="H647" s="47"/>
      <c r="K647" s="47"/>
    </row>
    <row r="648">
      <c r="H648" s="47"/>
      <c r="K648" s="47"/>
    </row>
    <row r="649">
      <c r="H649" s="47"/>
      <c r="K649" s="47"/>
    </row>
    <row r="650">
      <c r="H650" s="47"/>
      <c r="K650" s="47"/>
    </row>
    <row r="651">
      <c r="H651" s="47"/>
      <c r="K651" s="47"/>
    </row>
    <row r="652">
      <c r="H652" s="47"/>
      <c r="K652" s="47"/>
    </row>
    <row r="653">
      <c r="H653" s="47"/>
      <c r="K653" s="47"/>
    </row>
    <row r="654">
      <c r="H654" s="47"/>
      <c r="K654" s="47"/>
    </row>
    <row r="655">
      <c r="H655" s="47"/>
      <c r="K655" s="47"/>
    </row>
    <row r="656">
      <c r="H656" s="47"/>
      <c r="K656" s="47"/>
    </row>
    <row r="657">
      <c r="H657" s="47"/>
      <c r="K657" s="47"/>
    </row>
    <row r="658">
      <c r="H658" s="47"/>
      <c r="K658" s="47"/>
    </row>
    <row r="659">
      <c r="H659" s="47"/>
      <c r="K659" s="47"/>
    </row>
    <row r="660">
      <c r="H660" s="47"/>
      <c r="K660" s="47"/>
    </row>
    <row r="661">
      <c r="H661" s="47"/>
      <c r="K661" s="47"/>
    </row>
    <row r="662">
      <c r="H662" s="47"/>
      <c r="K662" s="47"/>
    </row>
    <row r="663">
      <c r="H663" s="47"/>
      <c r="K663" s="47"/>
    </row>
    <row r="664">
      <c r="H664" s="47"/>
      <c r="K664" s="47"/>
    </row>
    <row r="665">
      <c r="H665" s="47"/>
      <c r="K665" s="47"/>
    </row>
    <row r="666">
      <c r="H666" s="47"/>
      <c r="K666" s="47"/>
    </row>
    <row r="667">
      <c r="H667" s="47"/>
      <c r="K667" s="47"/>
    </row>
    <row r="668">
      <c r="H668" s="47"/>
      <c r="K668" s="47"/>
    </row>
    <row r="669">
      <c r="H669" s="47"/>
      <c r="K669" s="47"/>
    </row>
    <row r="670">
      <c r="H670" s="47"/>
      <c r="K670" s="47"/>
    </row>
    <row r="671">
      <c r="H671" s="47"/>
      <c r="K671" s="47"/>
    </row>
    <row r="672">
      <c r="H672" s="47"/>
      <c r="K672" s="47"/>
    </row>
    <row r="673">
      <c r="H673" s="47"/>
      <c r="K673" s="47"/>
    </row>
    <row r="674">
      <c r="H674" s="47"/>
      <c r="K674" s="47"/>
    </row>
    <row r="675">
      <c r="H675" s="47"/>
      <c r="K675" s="47"/>
    </row>
    <row r="676">
      <c r="H676" s="47"/>
      <c r="K676" s="47"/>
    </row>
    <row r="677">
      <c r="H677" s="47"/>
      <c r="K677" s="47"/>
    </row>
    <row r="678">
      <c r="H678" s="47"/>
      <c r="K678" s="47"/>
    </row>
    <row r="679">
      <c r="H679" s="47"/>
      <c r="K679" s="47"/>
    </row>
    <row r="680">
      <c r="H680" s="47"/>
      <c r="K680" s="47"/>
    </row>
    <row r="681">
      <c r="H681" s="47"/>
      <c r="K681" s="47"/>
    </row>
    <row r="682">
      <c r="H682" s="47"/>
      <c r="K682" s="47"/>
    </row>
    <row r="683">
      <c r="H683" s="47"/>
      <c r="K683" s="47"/>
    </row>
    <row r="684">
      <c r="H684" s="47"/>
      <c r="K684" s="47"/>
    </row>
    <row r="685">
      <c r="H685" s="47"/>
      <c r="K685" s="47"/>
    </row>
    <row r="686">
      <c r="H686" s="47"/>
      <c r="K686" s="47"/>
    </row>
    <row r="687">
      <c r="H687" s="47"/>
      <c r="K687" s="47"/>
    </row>
    <row r="688">
      <c r="H688" s="47"/>
      <c r="K688" s="47"/>
    </row>
    <row r="689">
      <c r="H689" s="47"/>
      <c r="K689" s="47"/>
    </row>
    <row r="690">
      <c r="H690" s="47"/>
      <c r="K690" s="47"/>
    </row>
    <row r="691">
      <c r="H691" s="47"/>
      <c r="K691" s="47"/>
    </row>
    <row r="692">
      <c r="H692" s="47"/>
      <c r="K692" s="47"/>
    </row>
    <row r="693">
      <c r="H693" s="47"/>
      <c r="K693" s="47"/>
    </row>
    <row r="694">
      <c r="H694" s="47"/>
      <c r="K694" s="47"/>
    </row>
    <row r="695">
      <c r="H695" s="47"/>
      <c r="K695" s="47"/>
    </row>
    <row r="696">
      <c r="H696" s="47"/>
      <c r="K696" s="47"/>
    </row>
    <row r="697">
      <c r="H697" s="47"/>
      <c r="K697" s="47"/>
    </row>
    <row r="698">
      <c r="H698" s="47"/>
      <c r="K698" s="47"/>
    </row>
    <row r="699">
      <c r="H699" s="47"/>
      <c r="K699" s="47"/>
    </row>
    <row r="700">
      <c r="H700" s="47"/>
      <c r="K700" s="47"/>
    </row>
    <row r="701">
      <c r="H701" s="47"/>
      <c r="K701" s="47"/>
    </row>
    <row r="702">
      <c r="H702" s="47"/>
      <c r="K702" s="47"/>
    </row>
    <row r="703">
      <c r="H703" s="47"/>
      <c r="K703" s="47"/>
    </row>
    <row r="704">
      <c r="H704" s="47"/>
      <c r="K704" s="47"/>
    </row>
    <row r="705">
      <c r="H705" s="47"/>
      <c r="K705" s="47"/>
    </row>
    <row r="706">
      <c r="H706" s="47"/>
      <c r="K706" s="47"/>
    </row>
    <row r="707">
      <c r="H707" s="47"/>
      <c r="K707" s="47"/>
    </row>
    <row r="708">
      <c r="H708" s="47"/>
      <c r="K708" s="47"/>
    </row>
    <row r="709">
      <c r="H709" s="47"/>
      <c r="K709" s="47"/>
    </row>
    <row r="710">
      <c r="H710" s="47"/>
      <c r="K710" s="47"/>
    </row>
    <row r="711">
      <c r="H711" s="47"/>
      <c r="K711" s="47"/>
    </row>
    <row r="712">
      <c r="H712" s="47"/>
      <c r="K712" s="47"/>
    </row>
    <row r="713">
      <c r="H713" s="47"/>
      <c r="K713" s="47"/>
    </row>
    <row r="714">
      <c r="H714" s="47"/>
      <c r="K714" s="47"/>
    </row>
    <row r="715">
      <c r="H715" s="47"/>
      <c r="K715" s="47"/>
    </row>
    <row r="716">
      <c r="H716" s="47"/>
      <c r="K716" s="47"/>
    </row>
    <row r="717">
      <c r="H717" s="47"/>
      <c r="K717" s="47"/>
    </row>
    <row r="718">
      <c r="H718" s="47"/>
      <c r="K718" s="47"/>
    </row>
    <row r="719">
      <c r="H719" s="47"/>
      <c r="K719" s="47"/>
    </row>
    <row r="720">
      <c r="H720" s="47"/>
      <c r="K720" s="47"/>
    </row>
    <row r="721">
      <c r="H721" s="47"/>
      <c r="K721" s="47"/>
    </row>
    <row r="722">
      <c r="H722" s="47"/>
      <c r="K722" s="47"/>
    </row>
    <row r="723">
      <c r="H723" s="47"/>
      <c r="K723" s="47"/>
    </row>
    <row r="724">
      <c r="H724" s="47"/>
      <c r="K724" s="47"/>
    </row>
    <row r="725">
      <c r="H725" s="47"/>
      <c r="K725" s="47"/>
    </row>
    <row r="726">
      <c r="H726" s="47"/>
      <c r="K726" s="47"/>
    </row>
    <row r="727">
      <c r="H727" s="47"/>
      <c r="K727" s="47"/>
    </row>
    <row r="728">
      <c r="H728" s="47"/>
      <c r="K728" s="47"/>
    </row>
    <row r="729">
      <c r="H729" s="47"/>
      <c r="K729" s="47"/>
    </row>
    <row r="730">
      <c r="H730" s="47"/>
      <c r="K730" s="47"/>
    </row>
    <row r="731">
      <c r="H731" s="47"/>
      <c r="K731" s="47"/>
    </row>
    <row r="732">
      <c r="H732" s="47"/>
      <c r="K732" s="47"/>
    </row>
    <row r="733">
      <c r="H733" s="47"/>
      <c r="K733" s="47"/>
    </row>
    <row r="734">
      <c r="H734" s="47"/>
      <c r="K734" s="47"/>
    </row>
    <row r="735">
      <c r="H735" s="47"/>
      <c r="K735" s="47"/>
    </row>
    <row r="736">
      <c r="H736" s="47"/>
      <c r="K736" s="47"/>
    </row>
    <row r="737">
      <c r="H737" s="47"/>
      <c r="K737" s="47"/>
    </row>
    <row r="738">
      <c r="H738" s="47"/>
      <c r="K738" s="47"/>
    </row>
    <row r="739">
      <c r="H739" s="47"/>
      <c r="K739" s="47"/>
    </row>
    <row r="740">
      <c r="H740" s="47"/>
      <c r="K740" s="47"/>
    </row>
    <row r="741">
      <c r="H741" s="47"/>
      <c r="K741" s="47"/>
    </row>
    <row r="742">
      <c r="H742" s="47"/>
      <c r="K742" s="47"/>
    </row>
    <row r="743">
      <c r="H743" s="47"/>
      <c r="K743" s="47"/>
    </row>
    <row r="744">
      <c r="H744" s="47"/>
      <c r="K744" s="47"/>
    </row>
    <row r="745">
      <c r="H745" s="47"/>
      <c r="K745" s="47"/>
    </row>
    <row r="746">
      <c r="H746" s="47"/>
      <c r="K746" s="47"/>
    </row>
    <row r="747">
      <c r="H747" s="47"/>
      <c r="K747" s="47"/>
    </row>
    <row r="748">
      <c r="H748" s="47"/>
      <c r="K748" s="47"/>
    </row>
    <row r="749">
      <c r="H749" s="47"/>
      <c r="K749" s="47"/>
    </row>
    <row r="750">
      <c r="H750" s="47"/>
      <c r="K750" s="47"/>
    </row>
    <row r="751">
      <c r="H751" s="47"/>
      <c r="K751" s="47"/>
    </row>
    <row r="752">
      <c r="H752" s="47"/>
      <c r="K752" s="47"/>
    </row>
    <row r="753">
      <c r="H753" s="47"/>
      <c r="K753" s="47"/>
    </row>
    <row r="754">
      <c r="H754" s="47"/>
      <c r="K754" s="47"/>
    </row>
    <row r="755">
      <c r="H755" s="47"/>
      <c r="K755" s="47"/>
    </row>
    <row r="756">
      <c r="H756" s="47"/>
      <c r="K756" s="47"/>
    </row>
    <row r="757">
      <c r="H757" s="47"/>
      <c r="K757" s="47"/>
    </row>
    <row r="758">
      <c r="H758" s="47"/>
      <c r="K758" s="47"/>
    </row>
    <row r="759">
      <c r="H759" s="47"/>
      <c r="K759" s="47"/>
    </row>
    <row r="760">
      <c r="H760" s="47"/>
      <c r="K760" s="47"/>
    </row>
    <row r="761">
      <c r="H761" s="47"/>
      <c r="K761" s="47"/>
    </row>
    <row r="762">
      <c r="H762" s="47"/>
      <c r="K762" s="47"/>
    </row>
    <row r="763">
      <c r="H763" s="47"/>
      <c r="K763" s="47"/>
    </row>
    <row r="764">
      <c r="H764" s="47"/>
      <c r="K764" s="47"/>
    </row>
    <row r="765">
      <c r="H765" s="47"/>
      <c r="K765" s="47"/>
    </row>
    <row r="766">
      <c r="H766" s="47"/>
      <c r="K766" s="47"/>
    </row>
    <row r="767">
      <c r="H767" s="47"/>
      <c r="K767" s="47"/>
    </row>
    <row r="768">
      <c r="H768" s="47"/>
      <c r="K768" s="47"/>
    </row>
    <row r="769">
      <c r="H769" s="47"/>
      <c r="K769" s="47"/>
    </row>
    <row r="770">
      <c r="H770" s="47"/>
      <c r="K770" s="47"/>
    </row>
    <row r="771">
      <c r="H771" s="47"/>
      <c r="K771" s="47"/>
    </row>
    <row r="772">
      <c r="H772" s="47"/>
      <c r="K772" s="47"/>
    </row>
    <row r="773">
      <c r="H773" s="47"/>
      <c r="K773" s="47"/>
    </row>
    <row r="774">
      <c r="H774" s="47"/>
      <c r="K774" s="47"/>
    </row>
    <row r="775">
      <c r="H775" s="47"/>
      <c r="K775" s="47"/>
    </row>
    <row r="776">
      <c r="H776" s="47"/>
      <c r="K776" s="47"/>
    </row>
    <row r="777">
      <c r="H777" s="47"/>
      <c r="K777" s="47"/>
    </row>
    <row r="778">
      <c r="H778" s="47"/>
      <c r="K778" s="47"/>
    </row>
    <row r="779">
      <c r="H779" s="47"/>
      <c r="K779" s="47"/>
    </row>
    <row r="780">
      <c r="H780" s="47"/>
      <c r="K780" s="47"/>
    </row>
    <row r="781">
      <c r="H781" s="47"/>
      <c r="K781" s="47"/>
    </row>
    <row r="782">
      <c r="H782" s="47"/>
      <c r="K782" s="47"/>
    </row>
    <row r="783">
      <c r="H783" s="47"/>
      <c r="K783" s="47"/>
    </row>
    <row r="784">
      <c r="H784" s="47"/>
      <c r="K784" s="47"/>
    </row>
    <row r="785">
      <c r="H785" s="47"/>
      <c r="K785" s="47"/>
    </row>
    <row r="786">
      <c r="H786" s="47"/>
      <c r="K786" s="47"/>
    </row>
    <row r="787">
      <c r="H787" s="47"/>
      <c r="K787" s="47"/>
    </row>
    <row r="788">
      <c r="H788" s="47"/>
      <c r="K788" s="47"/>
    </row>
    <row r="789">
      <c r="H789" s="47"/>
      <c r="K789" s="47"/>
    </row>
    <row r="790">
      <c r="H790" s="47"/>
      <c r="K790" s="47"/>
    </row>
    <row r="791">
      <c r="H791" s="47"/>
      <c r="K791" s="47"/>
    </row>
    <row r="792">
      <c r="H792" s="47"/>
      <c r="K792" s="47"/>
    </row>
    <row r="793">
      <c r="H793" s="47"/>
      <c r="K793" s="47"/>
    </row>
    <row r="794">
      <c r="H794" s="47"/>
      <c r="K794" s="47"/>
    </row>
    <row r="795">
      <c r="H795" s="47"/>
      <c r="K795" s="47"/>
    </row>
    <row r="796">
      <c r="H796" s="47"/>
      <c r="K796" s="47"/>
    </row>
    <row r="797">
      <c r="H797" s="47"/>
      <c r="K797" s="47"/>
    </row>
    <row r="798">
      <c r="H798" s="47"/>
      <c r="K798" s="47"/>
    </row>
    <row r="799">
      <c r="H799" s="47"/>
      <c r="K799" s="47"/>
    </row>
    <row r="800">
      <c r="H800" s="47"/>
      <c r="K800" s="47"/>
    </row>
    <row r="801">
      <c r="H801" s="47"/>
      <c r="K801" s="47"/>
    </row>
    <row r="802">
      <c r="H802" s="47"/>
      <c r="K802" s="47"/>
    </row>
    <row r="803">
      <c r="H803" s="47"/>
      <c r="K803" s="47"/>
    </row>
    <row r="804">
      <c r="H804" s="47"/>
      <c r="K804" s="47"/>
    </row>
    <row r="805">
      <c r="H805" s="47"/>
      <c r="K805" s="47"/>
    </row>
    <row r="806">
      <c r="H806" s="47"/>
      <c r="K806" s="47"/>
    </row>
    <row r="807">
      <c r="H807" s="47"/>
      <c r="K807" s="47"/>
    </row>
    <row r="808">
      <c r="H808" s="47"/>
      <c r="K808" s="47"/>
    </row>
    <row r="809">
      <c r="H809" s="47"/>
      <c r="K809" s="47"/>
    </row>
    <row r="810">
      <c r="H810" s="47"/>
      <c r="K810" s="47"/>
    </row>
    <row r="811">
      <c r="H811" s="47"/>
      <c r="K811" s="47"/>
    </row>
    <row r="812">
      <c r="H812" s="47"/>
      <c r="K812" s="47"/>
    </row>
    <row r="813">
      <c r="H813" s="47"/>
      <c r="K813" s="47"/>
    </row>
    <row r="814">
      <c r="H814" s="47"/>
      <c r="K814" s="47"/>
    </row>
    <row r="815">
      <c r="H815" s="47"/>
      <c r="K815" s="47"/>
    </row>
    <row r="816">
      <c r="H816" s="47"/>
      <c r="K816" s="47"/>
    </row>
    <row r="817">
      <c r="H817" s="47"/>
      <c r="K817" s="47"/>
    </row>
    <row r="818">
      <c r="H818" s="47"/>
      <c r="K818" s="47"/>
    </row>
    <row r="819">
      <c r="H819" s="47"/>
      <c r="K819" s="47"/>
    </row>
    <row r="820">
      <c r="H820" s="47"/>
      <c r="K820" s="47"/>
    </row>
    <row r="821">
      <c r="H821" s="47"/>
      <c r="K821" s="47"/>
    </row>
    <row r="822">
      <c r="H822" s="47"/>
      <c r="K822" s="47"/>
    </row>
    <row r="823">
      <c r="H823" s="47"/>
      <c r="K823" s="47"/>
    </row>
    <row r="824">
      <c r="H824" s="47"/>
      <c r="K824" s="47"/>
    </row>
    <row r="825">
      <c r="H825" s="47"/>
      <c r="K825" s="47"/>
    </row>
    <row r="826">
      <c r="H826" s="47"/>
      <c r="K826" s="47"/>
    </row>
    <row r="827">
      <c r="H827" s="47"/>
      <c r="K827" s="47"/>
    </row>
    <row r="828">
      <c r="H828" s="47"/>
      <c r="K828" s="47"/>
    </row>
    <row r="829">
      <c r="H829" s="47"/>
      <c r="K829" s="47"/>
    </row>
    <row r="830">
      <c r="H830" s="47"/>
      <c r="K830" s="47"/>
    </row>
    <row r="831">
      <c r="H831" s="47"/>
      <c r="K831" s="47"/>
    </row>
    <row r="832">
      <c r="H832" s="47"/>
      <c r="K832" s="47"/>
    </row>
    <row r="833">
      <c r="H833" s="47"/>
      <c r="K833" s="47"/>
    </row>
    <row r="834">
      <c r="H834" s="47"/>
      <c r="K834" s="47"/>
    </row>
    <row r="835">
      <c r="H835" s="47"/>
      <c r="K835" s="47"/>
    </row>
    <row r="836">
      <c r="H836" s="47"/>
      <c r="K836" s="47"/>
    </row>
    <row r="837">
      <c r="H837" s="47"/>
      <c r="K837" s="47"/>
    </row>
    <row r="838">
      <c r="H838" s="47"/>
      <c r="K838" s="47"/>
    </row>
    <row r="839">
      <c r="H839" s="47"/>
      <c r="K839" s="47"/>
    </row>
    <row r="840">
      <c r="H840" s="47"/>
      <c r="K840" s="47"/>
    </row>
    <row r="841">
      <c r="H841" s="47"/>
      <c r="K841" s="47"/>
    </row>
    <row r="842">
      <c r="H842" s="47"/>
      <c r="K842" s="47"/>
    </row>
    <row r="843">
      <c r="H843" s="47"/>
      <c r="K843" s="47"/>
    </row>
    <row r="844">
      <c r="H844" s="47"/>
      <c r="K844" s="47"/>
    </row>
    <row r="845">
      <c r="H845" s="47"/>
      <c r="K845" s="47"/>
    </row>
    <row r="846">
      <c r="H846" s="47"/>
      <c r="K846" s="47"/>
    </row>
    <row r="847">
      <c r="H847" s="47"/>
      <c r="K847" s="47"/>
    </row>
    <row r="848">
      <c r="H848" s="47"/>
      <c r="K848" s="47"/>
    </row>
    <row r="849">
      <c r="H849" s="47"/>
      <c r="K849" s="47"/>
    </row>
    <row r="850">
      <c r="H850" s="47"/>
      <c r="K850" s="47"/>
    </row>
    <row r="851">
      <c r="H851" s="47"/>
      <c r="K851" s="47"/>
    </row>
    <row r="852">
      <c r="H852" s="47"/>
      <c r="K852" s="47"/>
    </row>
    <row r="853">
      <c r="H853" s="47"/>
      <c r="K853" s="47"/>
    </row>
    <row r="854">
      <c r="H854" s="47"/>
      <c r="K854" s="47"/>
    </row>
    <row r="855">
      <c r="H855" s="47"/>
      <c r="K855" s="47"/>
    </row>
    <row r="856">
      <c r="H856" s="47"/>
      <c r="K856" s="47"/>
    </row>
    <row r="857">
      <c r="H857" s="47"/>
      <c r="K857" s="47"/>
    </row>
    <row r="858">
      <c r="H858" s="47"/>
      <c r="K858" s="47"/>
    </row>
    <row r="859">
      <c r="H859" s="47"/>
      <c r="K859" s="47"/>
    </row>
    <row r="860">
      <c r="H860" s="47"/>
      <c r="K860" s="47"/>
    </row>
    <row r="861">
      <c r="H861" s="47"/>
      <c r="K861" s="47"/>
    </row>
    <row r="862">
      <c r="H862" s="47"/>
      <c r="K862" s="47"/>
    </row>
    <row r="863">
      <c r="H863" s="47"/>
      <c r="K863" s="47"/>
    </row>
    <row r="864">
      <c r="H864" s="47"/>
      <c r="K864" s="47"/>
    </row>
    <row r="865">
      <c r="H865" s="47"/>
      <c r="K865" s="47"/>
    </row>
    <row r="866">
      <c r="H866" s="47"/>
      <c r="K866" s="47"/>
    </row>
    <row r="867">
      <c r="H867" s="47"/>
      <c r="K867" s="47"/>
    </row>
    <row r="868">
      <c r="H868" s="47"/>
      <c r="K868" s="47"/>
    </row>
    <row r="869">
      <c r="H869" s="47"/>
      <c r="K869" s="47"/>
    </row>
    <row r="870">
      <c r="H870" s="47"/>
      <c r="K870" s="47"/>
    </row>
    <row r="871">
      <c r="H871" s="47"/>
      <c r="K871" s="47"/>
    </row>
    <row r="872">
      <c r="H872" s="47"/>
      <c r="K872" s="47"/>
    </row>
    <row r="873">
      <c r="H873" s="47"/>
      <c r="K873" s="47"/>
    </row>
    <row r="874">
      <c r="H874" s="47"/>
      <c r="K874" s="47"/>
    </row>
    <row r="875">
      <c r="H875" s="47"/>
      <c r="K875" s="47"/>
    </row>
    <row r="876">
      <c r="H876" s="47"/>
      <c r="K876" s="47"/>
    </row>
    <row r="877">
      <c r="H877" s="47"/>
      <c r="K877" s="47"/>
    </row>
    <row r="878">
      <c r="H878" s="47"/>
      <c r="K878" s="47"/>
    </row>
    <row r="879">
      <c r="H879" s="47"/>
      <c r="K879" s="47"/>
    </row>
    <row r="880">
      <c r="H880" s="47"/>
      <c r="K880" s="47"/>
    </row>
    <row r="881">
      <c r="H881" s="47"/>
      <c r="K881" s="47"/>
    </row>
    <row r="882">
      <c r="H882" s="47"/>
      <c r="K882" s="47"/>
    </row>
    <row r="883">
      <c r="H883" s="47"/>
      <c r="K883" s="47"/>
    </row>
    <row r="884">
      <c r="H884" s="47"/>
      <c r="K884" s="47"/>
    </row>
    <row r="885">
      <c r="H885" s="47"/>
      <c r="K885" s="47"/>
    </row>
    <row r="886">
      <c r="H886" s="47"/>
      <c r="K886" s="47"/>
    </row>
    <row r="887">
      <c r="H887" s="47"/>
      <c r="K887" s="47"/>
    </row>
    <row r="888">
      <c r="H888" s="47"/>
      <c r="K888" s="47"/>
    </row>
    <row r="889">
      <c r="H889" s="47"/>
      <c r="K889" s="47"/>
    </row>
    <row r="890">
      <c r="H890" s="47"/>
      <c r="K890" s="47"/>
    </row>
    <row r="891">
      <c r="H891" s="47"/>
      <c r="K891" s="47"/>
    </row>
    <row r="892">
      <c r="H892" s="47"/>
      <c r="K892" s="47"/>
    </row>
    <row r="893">
      <c r="H893" s="47"/>
      <c r="K893" s="47"/>
    </row>
    <row r="894">
      <c r="H894" s="47"/>
      <c r="K894" s="47"/>
    </row>
    <row r="895">
      <c r="H895" s="47"/>
      <c r="K895" s="47"/>
    </row>
    <row r="896">
      <c r="H896" s="47"/>
      <c r="K896" s="47"/>
    </row>
    <row r="897">
      <c r="H897" s="47"/>
      <c r="K897" s="47"/>
    </row>
    <row r="898">
      <c r="H898" s="47"/>
      <c r="K898" s="47"/>
    </row>
    <row r="899">
      <c r="H899" s="47"/>
      <c r="K899" s="47"/>
    </row>
    <row r="900">
      <c r="H900" s="47"/>
      <c r="K900" s="47"/>
    </row>
    <row r="901">
      <c r="H901" s="47"/>
      <c r="K901" s="47"/>
    </row>
    <row r="902">
      <c r="H902" s="47"/>
      <c r="K902" s="47"/>
    </row>
    <row r="903">
      <c r="H903" s="47"/>
      <c r="K903" s="47"/>
    </row>
    <row r="904">
      <c r="H904" s="47"/>
      <c r="K904" s="47"/>
    </row>
    <row r="905">
      <c r="H905" s="47"/>
      <c r="K905" s="47"/>
    </row>
    <row r="906">
      <c r="H906" s="47"/>
      <c r="K906" s="47"/>
    </row>
    <row r="907">
      <c r="H907" s="47"/>
      <c r="K907" s="47"/>
    </row>
    <row r="908">
      <c r="H908" s="47"/>
      <c r="K908" s="47"/>
    </row>
    <row r="909">
      <c r="H909" s="47"/>
      <c r="K909" s="47"/>
    </row>
    <row r="910">
      <c r="H910" s="47"/>
      <c r="K910" s="47"/>
    </row>
    <row r="911">
      <c r="H911" s="47"/>
      <c r="K911" s="47"/>
    </row>
    <row r="912">
      <c r="H912" s="47"/>
      <c r="K912" s="47"/>
    </row>
    <row r="913">
      <c r="H913" s="47"/>
      <c r="K913" s="47"/>
    </row>
    <row r="914">
      <c r="H914" s="47"/>
      <c r="K914" s="47"/>
    </row>
    <row r="915">
      <c r="H915" s="47"/>
      <c r="K915" s="47"/>
    </row>
    <row r="916">
      <c r="H916" s="47"/>
      <c r="K916" s="47"/>
    </row>
    <row r="917">
      <c r="H917" s="47"/>
      <c r="K917" s="47"/>
    </row>
    <row r="918">
      <c r="H918" s="47"/>
      <c r="K918" s="47"/>
    </row>
    <row r="919">
      <c r="H919" s="47"/>
      <c r="K919" s="47"/>
    </row>
    <row r="920">
      <c r="H920" s="47"/>
      <c r="K920" s="47"/>
    </row>
    <row r="921">
      <c r="H921" s="47"/>
      <c r="K921" s="47"/>
    </row>
    <row r="922">
      <c r="H922" s="47"/>
      <c r="K922" s="47"/>
    </row>
    <row r="923">
      <c r="H923" s="47"/>
      <c r="K923" s="47"/>
    </row>
    <row r="924">
      <c r="H924" s="47"/>
      <c r="K924" s="47"/>
    </row>
    <row r="925">
      <c r="H925" s="47"/>
      <c r="K925" s="47"/>
    </row>
    <row r="926">
      <c r="H926" s="47"/>
      <c r="K926" s="47"/>
    </row>
    <row r="927">
      <c r="H927" s="47"/>
      <c r="K927" s="47"/>
    </row>
    <row r="928">
      <c r="H928" s="47"/>
      <c r="K928" s="47"/>
    </row>
    <row r="929">
      <c r="H929" s="47"/>
      <c r="K929" s="47"/>
    </row>
    <row r="930">
      <c r="H930" s="47"/>
      <c r="K930" s="47"/>
    </row>
    <row r="931">
      <c r="H931" s="47"/>
      <c r="K931" s="47"/>
    </row>
    <row r="932">
      <c r="H932" s="47"/>
      <c r="K932" s="47"/>
    </row>
    <row r="933">
      <c r="H933" s="47"/>
      <c r="K933" s="47"/>
    </row>
    <row r="934">
      <c r="H934" s="47"/>
      <c r="K934" s="47"/>
    </row>
    <row r="935">
      <c r="H935" s="47"/>
      <c r="K935" s="47"/>
    </row>
    <row r="936">
      <c r="H936" s="47"/>
      <c r="K936" s="47"/>
    </row>
    <row r="937">
      <c r="H937" s="47"/>
      <c r="K937" s="47"/>
    </row>
    <row r="938">
      <c r="H938" s="47"/>
      <c r="K938" s="47"/>
    </row>
    <row r="939">
      <c r="H939" s="47"/>
      <c r="K939" s="47"/>
    </row>
    <row r="940">
      <c r="H940" s="47"/>
      <c r="K940" s="47"/>
    </row>
    <row r="941">
      <c r="H941" s="47"/>
      <c r="K941" s="47"/>
    </row>
    <row r="942">
      <c r="H942" s="47"/>
      <c r="K942" s="47"/>
    </row>
    <row r="943">
      <c r="H943" s="47"/>
      <c r="K943" s="47"/>
    </row>
    <row r="944">
      <c r="H944" s="47"/>
      <c r="K944" s="47"/>
    </row>
    <row r="945">
      <c r="H945" s="47"/>
      <c r="K945" s="47"/>
    </row>
    <row r="946">
      <c r="H946" s="47"/>
      <c r="K946" s="47"/>
    </row>
    <row r="947">
      <c r="H947" s="47"/>
      <c r="K947" s="47"/>
    </row>
    <row r="948">
      <c r="H948" s="47"/>
      <c r="K948" s="47"/>
    </row>
    <row r="949">
      <c r="H949" s="47"/>
      <c r="K949" s="47"/>
    </row>
    <row r="950">
      <c r="H950" s="47"/>
      <c r="K950" s="47"/>
    </row>
    <row r="951">
      <c r="H951" s="47"/>
      <c r="K951" s="47"/>
    </row>
    <row r="952">
      <c r="H952" s="47"/>
      <c r="K952" s="47"/>
    </row>
    <row r="953">
      <c r="H953" s="47"/>
      <c r="K953" s="47"/>
    </row>
    <row r="954">
      <c r="H954" s="47"/>
      <c r="K954" s="47"/>
    </row>
    <row r="955">
      <c r="H955" s="47"/>
      <c r="K955" s="47"/>
    </row>
    <row r="956">
      <c r="H956" s="47"/>
      <c r="K956" s="47"/>
    </row>
    <row r="957">
      <c r="H957" s="47"/>
      <c r="K957" s="47"/>
    </row>
    <row r="958">
      <c r="H958" s="47"/>
      <c r="K958" s="47"/>
    </row>
    <row r="959">
      <c r="H959" s="47"/>
      <c r="K959" s="47"/>
    </row>
    <row r="960">
      <c r="H960" s="47"/>
      <c r="K960" s="47"/>
    </row>
    <row r="961">
      <c r="H961" s="47"/>
      <c r="K961" s="47"/>
    </row>
    <row r="962">
      <c r="H962" s="47"/>
      <c r="K962" s="47"/>
    </row>
    <row r="963">
      <c r="H963" s="47"/>
      <c r="K963" s="47"/>
    </row>
    <row r="964">
      <c r="H964" s="47"/>
      <c r="K964" s="47"/>
    </row>
    <row r="965">
      <c r="H965" s="47"/>
      <c r="K965" s="47"/>
    </row>
    <row r="966">
      <c r="H966" s="47"/>
      <c r="K966" s="47"/>
    </row>
    <row r="967">
      <c r="H967" s="47"/>
      <c r="K967" s="47"/>
    </row>
    <row r="968">
      <c r="H968" s="47"/>
      <c r="K968" s="47"/>
    </row>
    <row r="969">
      <c r="H969" s="47"/>
      <c r="K969" s="47"/>
    </row>
    <row r="970">
      <c r="H970" s="47"/>
      <c r="K970" s="47"/>
    </row>
    <row r="971">
      <c r="H971" s="47"/>
      <c r="K971" s="47"/>
    </row>
    <row r="972">
      <c r="H972" s="47"/>
      <c r="K972" s="47"/>
    </row>
    <row r="973">
      <c r="H973" s="47"/>
      <c r="K973" s="47"/>
    </row>
    <row r="974">
      <c r="H974" s="47"/>
      <c r="K974" s="47"/>
    </row>
    <row r="975">
      <c r="H975" s="47"/>
      <c r="K975" s="47"/>
    </row>
    <row r="976">
      <c r="H976" s="47"/>
      <c r="K976" s="47"/>
    </row>
    <row r="977">
      <c r="H977" s="47"/>
      <c r="K977" s="47"/>
    </row>
    <row r="978">
      <c r="H978" s="47"/>
      <c r="K978" s="47"/>
    </row>
    <row r="979">
      <c r="H979" s="47"/>
      <c r="K979" s="47"/>
    </row>
    <row r="980">
      <c r="H980" s="47"/>
      <c r="K980" s="47"/>
    </row>
    <row r="981">
      <c r="H981" s="47"/>
      <c r="K981" s="47"/>
    </row>
    <row r="982">
      <c r="H982" s="47"/>
      <c r="K982" s="47"/>
    </row>
    <row r="983">
      <c r="H983" s="47"/>
      <c r="K983" s="47"/>
    </row>
    <row r="984">
      <c r="H984" s="47"/>
      <c r="K984" s="47"/>
    </row>
    <row r="985">
      <c r="H985" s="47"/>
      <c r="K985" s="47"/>
    </row>
    <row r="986">
      <c r="H986" s="47"/>
      <c r="K986" s="47"/>
    </row>
    <row r="987">
      <c r="H987" s="47"/>
      <c r="K987" s="47"/>
    </row>
    <row r="988">
      <c r="H988" s="47"/>
      <c r="K988" s="47"/>
    </row>
    <row r="989">
      <c r="H989" s="47"/>
      <c r="K989" s="47"/>
    </row>
    <row r="990">
      <c r="H990" s="47"/>
      <c r="K990" s="47"/>
    </row>
    <row r="991">
      <c r="H991" s="47"/>
      <c r="K991" s="47"/>
    </row>
    <row r="992">
      <c r="H992" s="47"/>
      <c r="K992" s="47"/>
    </row>
    <row r="993">
      <c r="H993" s="47"/>
      <c r="K993" s="47"/>
    </row>
    <row r="994">
      <c r="H994" s="47"/>
      <c r="K994" s="47"/>
    </row>
    <row r="995">
      <c r="H995" s="47"/>
      <c r="K995" s="47"/>
    </row>
    <row r="996">
      <c r="H996" s="47"/>
      <c r="K996" s="47"/>
    </row>
    <row r="997">
      <c r="H997" s="47"/>
      <c r="K997" s="47"/>
    </row>
    <row r="998">
      <c r="H998" s="47"/>
      <c r="K998" s="47"/>
    </row>
    <row r="999">
      <c r="H999" s="47"/>
      <c r="K999" s="47"/>
    </row>
    <row r="1000">
      <c r="H1000" s="47"/>
      <c r="K1000" s="47"/>
    </row>
    <row r="1001">
      <c r="H1001" s="47"/>
      <c r="K1001" s="47"/>
    </row>
    <row r="1002">
      <c r="H1002" s="47"/>
      <c r="K1002" s="47"/>
    </row>
    <row r="1003">
      <c r="H1003" s="47"/>
      <c r="K1003" s="47"/>
    </row>
  </sheetData>
  <mergeCells count="2">
    <mergeCell ref="A3:B3"/>
    <mergeCell ref="D3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